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New Desktop 2023\Ebtekar\الترجمة\قبل المراجعة\ترجمة الجزء الثالث\الجلسة الخامسة\(06) تحليل الادارة\Activities\النشاط رقم 2\"/>
    </mc:Choice>
  </mc:AlternateContent>
  <bookViews>
    <workbookView xWindow="0" yWindow="0" windowWidth="23040" windowHeight="9192" tabRatio="841"/>
  </bookViews>
  <sheets>
    <sheet name=" Pricing" sheetId="1" r:id="rId1"/>
    <sheet name=" Marketing Research" sheetId="17" r:id="rId2"/>
    <sheet name="Customer Service" sheetId="16" r:id="rId3"/>
    <sheet name=" Advertising &amp; Public Relations" sheetId="18" r:id="rId4"/>
    <sheet name=" Sales Planning" sheetId="19" r:id="rId5"/>
    <sheet name=" Marketing Plans" sheetId="20" r:id="rId6"/>
    <sheet name="Research &amp; Development" sheetId="21" r:id="rId7"/>
    <sheet name=" The Analysis Result " sheetId="6" r:id="rId8"/>
    <sheet name=" Chart" sheetId="15" r:id="rId9"/>
  </sheets>
  <externalReferences>
    <externalReference r:id="rId10"/>
    <externalReference r:id="rId11"/>
    <externalReference r:id="rId12"/>
    <externalReference r:id="rId13"/>
    <externalReference r:id="rId14"/>
    <externalReference r:id="rId15"/>
    <externalReference r:id="rId16"/>
    <externalReference r:id="rId1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6" l="1"/>
  <c r="E13" i="6"/>
  <c r="E12" i="6"/>
  <c r="E11" i="6"/>
  <c r="E10" i="6"/>
  <c r="E9" i="6"/>
  <c r="E8" i="6"/>
  <c r="E14" i="21"/>
  <c r="E15" i="21"/>
  <c r="E16" i="21"/>
  <c r="E17" i="21"/>
  <c r="E13" i="21"/>
  <c r="E12" i="21"/>
  <c r="E11" i="21"/>
  <c r="E10" i="21"/>
  <c r="E9" i="21"/>
  <c r="E8" i="21"/>
  <c r="E20" i="21" s="1"/>
  <c r="E13" i="20"/>
  <c r="E12" i="20"/>
  <c r="E11" i="20"/>
  <c r="E10" i="20"/>
  <c r="E9" i="20"/>
  <c r="E8" i="20"/>
  <c r="E20" i="20" s="1"/>
  <c r="E11" i="19"/>
  <c r="E12" i="19"/>
  <c r="E13" i="16"/>
  <c r="E14" i="16"/>
  <c r="E18" i="17"/>
  <c r="E17" i="17"/>
  <c r="E16" i="17"/>
  <c r="E15" i="17"/>
  <c r="E14" i="17"/>
  <c r="E13" i="17"/>
  <c r="E12" i="17"/>
  <c r="E19" i="21" l="1"/>
  <c r="E19" i="20"/>
  <c r="E10" i="19"/>
  <c r="E9" i="19"/>
  <c r="E19" i="19" s="1"/>
  <c r="E8" i="19"/>
  <c r="E13" i="1"/>
  <c r="E12" i="18"/>
  <c r="E11" i="18"/>
  <c r="E10" i="18"/>
  <c r="E9" i="18"/>
  <c r="E8" i="18"/>
  <c r="E12" i="16"/>
  <c r="E19" i="16" s="1"/>
  <c r="E11" i="17"/>
  <c r="E10" i="17"/>
  <c r="E9" i="17"/>
  <c r="E8" i="17"/>
  <c r="E19" i="17" s="1"/>
  <c r="E11" i="16"/>
  <c r="E10" i="16"/>
  <c r="E9" i="16"/>
  <c r="E8" i="16"/>
  <c r="E18" i="19" l="1"/>
  <c r="E18" i="18"/>
  <c r="E19" i="18"/>
  <c r="E20" i="17"/>
  <c r="E18" i="16"/>
  <c r="E9" i="1"/>
  <c r="E10" i="1"/>
  <c r="E11" i="1"/>
  <c r="E12" i="1"/>
  <c r="E8" i="1"/>
  <c r="E19" i="1" l="1"/>
  <c r="E16" i="6" s="1"/>
  <c r="E18" i="1"/>
  <c r="E15" i="6" l="1"/>
</calcChain>
</file>

<file path=xl/sharedStrings.xml><?xml version="1.0" encoding="utf-8"?>
<sst xmlns="http://schemas.openxmlformats.org/spreadsheetml/2006/main" count="138" uniqueCount="69">
  <si>
    <t>degree of impact</t>
  </si>
  <si>
    <t>positively and negatively</t>
  </si>
  <si>
    <t>+ / --</t>
  </si>
  <si>
    <t>Importance</t>
  </si>
  <si>
    <t>1 to 100</t>
  </si>
  <si>
    <t>the extent of its existence</t>
  </si>
  <si>
    <t>0.1 to 1</t>
  </si>
  <si>
    <t xml:space="preserve"> Total</t>
  </si>
  <si>
    <t xml:space="preserve"> Average (total variables/number of variables</t>
  </si>
  <si>
    <t>How does the company deal with sales returns?</t>
  </si>
  <si>
    <t>Has the company identified the wants and needs of customers</t>
  </si>
  <si>
    <t xml:space="preserve"> Does the company know the industry size and unmet market share?</t>
  </si>
  <si>
    <t xml:space="preserve"> Does the company know its market share and is it increasing or decreasing?</t>
  </si>
  <si>
    <t>Does the company analyze competitors periodically?</t>
  </si>
  <si>
    <t xml:space="preserve"> Does the company compare its products with competitors' products in terms of quality?</t>
  </si>
  <si>
    <t>The company has a good position in the market and in front of competitors.</t>
  </si>
  <si>
    <t>Is there a logical balance between meeting customer needs and good business practices?</t>
  </si>
  <si>
    <t>Are existing distribution channels reliable and cost-effective?</t>
  </si>
  <si>
    <t xml:space="preserve"> Does the company use market research when making decision</t>
  </si>
  <si>
    <t xml:space="preserve"> Has the company identified target markets</t>
  </si>
  <si>
    <t>Has the company done effective segmentation of the target market</t>
  </si>
  <si>
    <t>Does the company know the mental image of its products in the market</t>
  </si>
  <si>
    <t>Variables</t>
  </si>
  <si>
    <t xml:space="preserve"> Value</t>
  </si>
  <si>
    <t xml:space="preserve"> Average (total variables/number of variables)</t>
  </si>
  <si>
    <t>Is the customer service provided by the company to customers an efficient service compared to competitors?</t>
  </si>
  <si>
    <t>Does the company have a policy to deal with customer complaints?</t>
  </si>
  <si>
    <t>Are customer complaints increasing, decreasing or stable?</t>
  </si>
  <si>
    <t>Are customer complaints dealt with effectively and efficiently?</t>
  </si>
  <si>
    <t>The company considers customer service a top priority.</t>
  </si>
  <si>
    <t>Does the company take customer opinions about its goods and services on a regular basis?</t>
  </si>
  <si>
    <t>Does the company follow an effective advertising strategy?</t>
  </si>
  <si>
    <t>Does the company follow an effective strategy in advertising and promotion of the products and services it provides?</t>
  </si>
  <si>
    <t>Does the company use effective media and advertising channels according to measurable results?</t>
  </si>
  <si>
    <t>Are the company's advertisements able to display the features of the products and services it provides, and there is consistency between the advertisement and the features and value the company provides to customers?</t>
  </si>
  <si>
    <t>Is the company's advertising budget logical and commensurate with the planned growth and positioning rates?</t>
  </si>
  <si>
    <t>Does the company have an effective sales team?</t>
  </si>
  <si>
    <t>Does the company guide the sales team, agents and distributors towards the planned goals effectively and efficiently?</t>
  </si>
  <si>
    <t>Are sales estimates and targets unique and ambitious?</t>
  </si>
  <si>
    <t>Does the company provide sufficient sales support services?</t>
  </si>
  <si>
    <t>Has the company trained sales representatives well?</t>
  </si>
  <si>
    <t>Has the company allocated a financial budget for marketing?</t>
  </si>
  <si>
    <t>Has the company prepared a marketing plan?</t>
  </si>
  <si>
    <t>Do marketing staff use appropriate tools and techniques while preparing marketing plans?</t>
  </si>
  <si>
    <t>Has the company developed certain competencies in any area of marketing?</t>
  </si>
  <si>
    <t>Has the company taken advantage of all available marketing opportunities?</t>
  </si>
  <si>
    <t>Does the company have sufficient research &amp; development  facilities?</t>
  </si>
  <si>
    <t>Are research &amp; development  staff well qualified?</t>
  </si>
  <si>
    <t>Does the company's culture encourage creativity and innovation?</t>
  </si>
  <si>
    <t>Are communication channels between research &amp; development  staff and other departments effective?</t>
  </si>
  <si>
    <t>Are the company's products technologically competitive?</t>
  </si>
  <si>
    <t>Does the company have patents for one or more of the products and services it provides?</t>
  </si>
  <si>
    <t>Is the time period for the development of products and services from idea to actual application appropriate?</t>
  </si>
  <si>
    <t>How many new products were developed last year or previously</t>
  </si>
  <si>
    <t>Does R&amp;D staff have the capacity to use development tools and techniques?</t>
  </si>
  <si>
    <t>Has the company developed any competencies in the field of research and development?</t>
  </si>
  <si>
    <t>Value</t>
  </si>
  <si>
    <t xml:space="preserve"> Pricing</t>
  </si>
  <si>
    <t>Does the company price its goods and services appropriately?</t>
  </si>
  <si>
    <t>Has the company built a pricing policy based on the cost structure?</t>
  </si>
  <si>
    <t>Has the company studied the sensitivity of prices and know its impact?</t>
  </si>
  <si>
    <t>Has the company built a mix of pricing policies at the level of outlets and sales rings (wholesalers, retailers, end consumer)</t>
  </si>
  <si>
    <t>Has the company developed an incentive pricing policy for outlets?</t>
  </si>
  <si>
    <t xml:space="preserve"> Marketing Research</t>
  </si>
  <si>
    <t xml:space="preserve"> Customers Service</t>
  </si>
  <si>
    <t xml:space="preserve"> Advertising and PublicRelations</t>
  </si>
  <si>
    <t xml:space="preserve"> Sales Planning</t>
  </si>
  <si>
    <t xml:space="preserve"> Marketing Plans</t>
  </si>
  <si>
    <t xml:space="preserve"> Research and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</si>
</sst>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Calibri"/>
      <family val="2"/>
      <scheme val="minor"/>
    </font>
    <font>
      <sz val="11"/>
      <color theme="1"/>
      <name val="Al Qabas Light"/>
      <charset val="178"/>
    </font>
    <font>
      <sz val="12"/>
      <color rgb="FFFFFFFF"/>
      <name val="Al Qabas Light"/>
      <charset val="178"/>
    </font>
    <font>
      <b/>
      <sz val="11"/>
      <color rgb="FFFFFFFF"/>
      <name val="Al Qabas Light"/>
      <charset val="178"/>
    </font>
    <font>
      <sz val="11"/>
      <name val="Al Qabas Light"/>
      <charset val="178"/>
    </font>
    <font>
      <b/>
      <sz val="12"/>
      <color rgb="FFFFFFFF"/>
      <name val="Al Qabas Light"/>
      <charset val="178"/>
    </font>
    <font>
      <b/>
      <sz val="11"/>
      <color theme="0"/>
      <name val="Al Qabas Light"/>
      <charset val="178"/>
    </font>
    <font>
      <b/>
      <sz val="10"/>
      <color rgb="FFFFFFFF"/>
      <name val="Al Qabas Light"/>
      <charset val="178"/>
    </font>
    <font>
      <sz val="10"/>
      <color theme="1"/>
      <name val="Al Qabas Light"/>
      <charset val="178"/>
    </font>
    <font>
      <sz val="10"/>
      <name val="Al Qabas Light"/>
      <charset val="178"/>
    </font>
    <font>
      <sz val="10"/>
      <color theme="0"/>
      <name val="Al Qabas Light"/>
      <charset val="178"/>
    </font>
    <font>
      <b/>
      <sz val="10"/>
      <color theme="0"/>
      <name val="Al Qabas Light"/>
      <charset val="178"/>
    </font>
    <font>
      <b/>
      <sz val="10"/>
      <color rgb="FF000000"/>
      <name val="Al Qabas Light"/>
    </font>
    <font>
      <sz val="10"/>
      <color rgb="FFFFFFFF"/>
      <name val="Al Qabas Light"/>
    </font>
    <font>
      <b/>
      <sz val="11"/>
      <color theme="0"/>
      <name val="Al Qabas Light"/>
    </font>
  </fonts>
  <fills count="11">
    <fill>
      <patternFill patternType="none"/>
    </fill>
    <fill>
      <patternFill patternType="gray125"/>
    </fill>
    <fill>
      <patternFill patternType="solid">
        <fgColor rgb="FFFFFFFF"/>
        <bgColor indexed="64"/>
      </patternFill>
    </fill>
    <fill>
      <patternFill patternType="solid">
        <fgColor rgb="FF5B9BD5"/>
        <bgColor indexed="64"/>
      </patternFill>
    </fill>
    <fill>
      <patternFill patternType="solid">
        <fgColor rgb="FFED7D31"/>
        <bgColor indexed="64"/>
      </patternFill>
    </fill>
    <fill>
      <patternFill patternType="solid">
        <fgColor rgb="FFA5A5A5"/>
        <bgColor indexed="64"/>
      </patternFill>
    </fill>
    <fill>
      <patternFill patternType="solid">
        <fgColor rgb="FFFFC000"/>
        <bgColor indexed="64"/>
      </patternFill>
    </fill>
    <fill>
      <patternFill patternType="solid">
        <fgColor rgb="FF3B929B"/>
        <bgColor indexed="64"/>
      </patternFill>
    </fill>
    <fill>
      <patternFill patternType="solid">
        <fgColor theme="6" tint="-0.499984740745262"/>
        <bgColor indexed="64"/>
      </patternFill>
    </fill>
    <fill>
      <patternFill patternType="solid">
        <fgColor rgb="FF002060"/>
        <bgColor indexed="64"/>
      </patternFill>
    </fill>
    <fill>
      <patternFill patternType="solid">
        <fgColor theme="0"/>
        <bgColor indexed="64"/>
      </patternFill>
    </fill>
  </fills>
  <borders count="7">
    <border>
      <left/>
      <right/>
      <top/>
      <bottom/>
      <diagonal/>
    </border>
    <border>
      <left/>
      <right/>
      <top/>
      <bottom style="medium">
        <color rgb="FFD9D9D9"/>
      </bottom>
      <diagonal/>
    </border>
    <border>
      <left style="medium">
        <color rgb="FFD9D9D9"/>
      </left>
      <right style="medium">
        <color rgb="FFD9D9D9"/>
      </right>
      <top style="medium">
        <color rgb="FFD9D9D9"/>
      </top>
      <bottom style="medium">
        <color rgb="FFD9D9D9"/>
      </bottom>
      <diagonal/>
    </border>
    <border>
      <left/>
      <right/>
      <top style="medium">
        <color rgb="FFD9D9D9"/>
      </top>
      <bottom/>
      <diagonal/>
    </border>
    <border>
      <left style="medium">
        <color rgb="FFD9D9D9"/>
      </left>
      <right/>
      <top style="medium">
        <color rgb="FFD9D9D9"/>
      </top>
      <bottom style="medium">
        <color rgb="FFD9D9D9"/>
      </bottom>
      <diagonal/>
    </border>
    <border>
      <left/>
      <right/>
      <top style="medium">
        <color rgb="FFD9D9D9"/>
      </top>
      <bottom style="medium">
        <color rgb="FFD9D9D9"/>
      </bottom>
      <diagonal/>
    </border>
    <border>
      <left/>
      <right style="medium">
        <color rgb="FFD9D9D9"/>
      </right>
      <top style="medium">
        <color rgb="FFD9D9D9"/>
      </top>
      <bottom style="medium">
        <color rgb="FFD9D9D9"/>
      </bottom>
      <diagonal/>
    </border>
  </borders>
  <cellStyleXfs count="1">
    <xf numFmtId="0" fontId="0" fillId="0" borderId="0"/>
  </cellStyleXfs>
  <cellXfs count="40">
    <xf numFmtId="0" fontId="0" fillId="0" borderId="0" xfId="0"/>
    <xf numFmtId="0" fontId="1" fillId="0" borderId="0" xfId="0" applyFont="1"/>
    <xf numFmtId="1" fontId="6" fillId="7" borderId="0" xfId="0" applyNumberFormat="1" applyFont="1" applyFill="1"/>
    <xf numFmtId="1" fontId="6" fillId="9" borderId="0" xfId="0" applyNumberFormat="1" applyFont="1" applyFill="1"/>
    <xf numFmtId="1" fontId="4" fillId="2" borderId="2" xfId="0" applyNumberFormat="1" applyFont="1" applyFill="1" applyBorder="1" applyAlignment="1">
      <alignment horizontal="center" vertical="center" wrapText="1"/>
    </xf>
    <xf numFmtId="0" fontId="1" fillId="10" borderId="0" xfId="0" applyFont="1" applyFill="1"/>
    <xf numFmtId="0" fontId="7" fillId="3" borderId="0" xfId="0" applyFont="1" applyFill="1" applyAlignment="1">
      <alignment horizontal="center" vertical="center" wrapText="1" readingOrder="2"/>
    </xf>
    <xf numFmtId="0" fontId="7" fillId="4" borderId="0" xfId="0" applyFont="1" applyFill="1" applyAlignment="1">
      <alignment horizontal="center" vertical="center" wrapText="1" readingOrder="2"/>
    </xf>
    <xf numFmtId="0" fontId="7" fillId="5" borderId="0" xfId="0" applyFont="1" applyFill="1" applyAlignment="1">
      <alignment horizontal="center" vertical="center" wrapText="1" readingOrder="2"/>
    </xf>
    <xf numFmtId="0" fontId="7" fillId="3" borderId="1" xfId="0" applyFont="1" applyFill="1" applyBorder="1" applyAlignment="1">
      <alignment horizontal="center" vertical="center" wrapText="1" readingOrder="2"/>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7" borderId="2" xfId="0" applyFont="1" applyFill="1" applyBorder="1" applyAlignment="1">
      <alignment horizontal="right" vertical="center" wrapText="1"/>
    </xf>
    <xf numFmtId="0" fontId="9" fillId="7" borderId="2" xfId="0" applyFont="1" applyFill="1" applyBorder="1" applyAlignment="1">
      <alignment horizontal="center" vertical="center" wrapText="1"/>
    </xf>
    <xf numFmtId="0" fontId="11" fillId="7" borderId="0" xfId="0" applyFont="1" applyFill="1"/>
    <xf numFmtId="0" fontId="10" fillId="7" borderId="2" xfId="0" applyFont="1" applyFill="1" applyBorder="1" applyAlignment="1">
      <alignment vertical="center" wrapText="1"/>
    </xf>
    <xf numFmtId="1" fontId="11" fillId="7" borderId="0" xfId="0" applyNumberFormat="1" applyFont="1" applyFill="1"/>
    <xf numFmtId="0" fontId="10" fillId="7" borderId="2" xfId="0" applyFont="1" applyFill="1" applyBorder="1" applyAlignment="1">
      <alignment horizontal="left" vertical="center" wrapText="1" readingOrder="2"/>
    </xf>
    <xf numFmtId="0" fontId="10" fillId="7" borderId="2" xfId="0" applyFont="1" applyFill="1" applyBorder="1" applyAlignment="1">
      <alignment horizontal="left" vertical="center" wrapText="1"/>
    </xf>
    <xf numFmtId="0" fontId="9" fillId="7" borderId="2" xfId="0" applyFont="1" applyFill="1" applyBorder="1" applyAlignment="1">
      <alignment horizontal="left" vertical="center" wrapText="1"/>
    </xf>
    <xf numFmtId="0" fontId="7" fillId="6" borderId="0" xfId="0" applyFont="1" applyFill="1" applyAlignment="1">
      <alignment horizontal="center" vertical="center" wrapText="1" readingOrder="2"/>
    </xf>
    <xf numFmtId="0" fontId="7" fillId="6" borderId="1" xfId="0" applyFont="1" applyFill="1" applyBorder="1" applyAlignment="1">
      <alignment horizontal="center" vertical="center" wrapText="1" readingOrder="2"/>
    </xf>
    <xf numFmtId="0" fontId="8" fillId="0" borderId="3" xfId="0" applyFont="1" applyBorder="1" applyAlignment="1">
      <alignment horizontal="center"/>
    </xf>
    <xf numFmtId="0" fontId="8" fillId="0" borderId="0" xfId="0" applyFont="1" applyAlignment="1">
      <alignment horizontal="center"/>
    </xf>
    <xf numFmtId="0" fontId="3" fillId="8" borderId="0" xfId="0" applyFont="1" applyFill="1" applyAlignment="1">
      <alignment horizontal="center" vertical="center" wrapText="1" readingOrder="2"/>
    </xf>
    <xf numFmtId="0" fontId="3" fillId="8" borderId="1" xfId="0" applyFont="1" applyFill="1" applyBorder="1" applyAlignment="1">
      <alignment horizontal="center" vertical="center" wrapText="1" readingOrder="2"/>
    </xf>
    <xf numFmtId="0" fontId="1" fillId="0" borderId="3" xfId="0" applyFont="1" applyBorder="1" applyAlignment="1">
      <alignment horizontal="center"/>
    </xf>
    <xf numFmtId="0" fontId="1" fillId="0" borderId="0" xfId="0" applyFont="1" applyAlignment="1">
      <alignment horizontal="center"/>
    </xf>
    <xf numFmtId="0" fontId="5" fillId="7" borderId="4" xfId="0" applyFont="1" applyFill="1" applyBorder="1" applyAlignment="1">
      <alignment horizontal="center" vertical="center" wrapText="1" readingOrder="2"/>
    </xf>
    <xf numFmtId="0" fontId="5" fillId="7" borderId="5" xfId="0" applyFont="1" applyFill="1" applyBorder="1" applyAlignment="1">
      <alignment horizontal="center" vertical="center" wrapText="1" readingOrder="2"/>
    </xf>
    <xf numFmtId="0" fontId="5" fillId="7" borderId="6" xfId="0" applyFont="1" applyFill="1" applyBorder="1" applyAlignment="1">
      <alignment horizontal="center" vertical="center" wrapText="1" readingOrder="2"/>
    </xf>
    <xf numFmtId="0" fontId="2" fillId="7" borderId="4" xfId="0" applyFont="1" applyFill="1" applyBorder="1" applyAlignment="1">
      <alignment horizontal="center" vertical="center" wrapText="1" readingOrder="2"/>
    </xf>
    <xf numFmtId="0" fontId="2" fillId="7" borderId="5" xfId="0" applyFont="1" applyFill="1" applyBorder="1" applyAlignment="1">
      <alignment horizontal="center" vertical="center" wrapText="1" readingOrder="2"/>
    </xf>
    <xf numFmtId="0" fontId="2" fillId="7" borderId="6" xfId="0" applyFont="1" applyFill="1" applyBorder="1" applyAlignment="1">
      <alignment horizontal="center" vertical="center" wrapText="1" readingOrder="2"/>
    </xf>
    <xf numFmtId="0" fontId="12" fillId="2" borderId="0" xfId="0" applyFont="1" applyFill="1" applyAlignment="1">
      <alignment horizontal="center" vertical="center" wrapText="1" readingOrder="2"/>
    </xf>
    <xf numFmtId="0" fontId="12" fillId="2" borderId="1" xfId="0" applyFont="1" applyFill="1" applyBorder="1" applyAlignment="1">
      <alignment horizontal="center" vertical="center" wrapText="1" readingOrder="2"/>
    </xf>
    <xf numFmtId="0" fontId="13" fillId="7" borderId="2" xfId="0" applyFont="1" applyFill="1" applyBorder="1" applyAlignment="1">
      <alignment horizontal="left" vertical="center" wrapText="1" readingOrder="1"/>
    </xf>
    <xf numFmtId="0" fontId="14" fillId="8" borderId="0" xfId="0" applyFont="1" applyFill="1" applyAlignment="1">
      <alignment horizontal="center" vertical="center" wrapText="1" readingOrder="2"/>
    </xf>
    <xf numFmtId="0" fontId="14" fillId="8" borderId="1" xfId="0" applyFont="1" applyFill="1" applyBorder="1" applyAlignment="1">
      <alignment horizontal="center" vertical="center" wrapText="1" readingOrder="2"/>
    </xf>
  </cellXfs>
  <cellStyles count="1">
    <cellStyle name="Normal" xfId="0" builtinId="0"/>
  </cellStyles>
  <dxfs count="0"/>
  <tableStyles count="0" defaultTableStyle="TableStyleMedium2" defaultPivotStyle="PivotStyleLight16"/>
  <colors>
    <mruColors>
      <color rgb="FF3B92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374179231680454"/>
          <c:y val="0.14575991680285247"/>
          <c:w val="0.43554788462878491"/>
          <c:h val="0.89811271232605361"/>
        </c:manualLayout>
      </c:layout>
      <c:radarChart>
        <c:radarStyle val="marker"/>
        <c:varyColors val="0"/>
        <c:ser>
          <c:idx val="3"/>
          <c:order val="3"/>
          <c:tx>
            <c:strRef>
              <c:f>'[8]نتيجة التحليل للبيئة الداخلية '!$E$5</c:f>
              <c:strCache>
                <c:ptCount val="1"/>
                <c:pt idx="0">
                  <c:v>#REF!</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dLbls>
            <c:dLbl>
              <c:idx val="3"/>
              <c:layout>
                <c:manualLayout>
                  <c:x val="-2.4062278839348902E-2"/>
                  <c:y val="-5.7651325621222607E-17"/>
                </c:manualLayout>
              </c:layout>
              <c:showLegendKey val="0"/>
              <c:showVal val="1"/>
              <c:showCatName val="0"/>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6B19-4975-B9B7-240A14AED4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numRef>
              <c:f>'[8]نتيجة التحليل للبيئة الداخلية '!$A$6:$A$14</c:f>
              <c:numCache>
                <c:formatCode>General</c:formatCode>
                <c:ptCount val="9"/>
                <c:pt idx="0">
                  <c:v>0</c:v>
                </c:pt>
                <c:pt idx="1">
                  <c:v>0</c:v>
                </c:pt>
                <c:pt idx="2">
                  <c:v>0</c:v>
                </c:pt>
                <c:pt idx="3">
                  <c:v>0</c:v>
                </c:pt>
                <c:pt idx="4">
                  <c:v>0</c:v>
                </c:pt>
                <c:pt idx="5">
                  <c:v>0</c:v>
                </c:pt>
                <c:pt idx="6">
                  <c:v>0</c:v>
                </c:pt>
                <c:pt idx="7">
                  <c:v>0</c:v>
                </c:pt>
                <c:pt idx="8">
                  <c:v>0</c:v>
                </c:pt>
              </c:numCache>
            </c:numRef>
          </c:cat>
          <c:val>
            <c:numRef>
              <c:f>'[8]نتيجة التحليل للبيئة الداخلية '!$E$6:$E$14</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6B19-4975-B9B7-240A14AED460}"/>
            </c:ext>
          </c:extLst>
        </c:ser>
        <c:dLbls>
          <c:showLegendKey val="0"/>
          <c:showVal val="0"/>
          <c:showCatName val="0"/>
          <c:showSerName val="0"/>
          <c:showPercent val="0"/>
          <c:showBubbleSize val="0"/>
        </c:dLbls>
        <c:axId val="492157480"/>
        <c:axId val="492156168"/>
        <c:extLst>
          <c:ext xmlns:c15="http://schemas.microsoft.com/office/drawing/2012/chart" uri="{02D57815-91ED-43cb-92C2-25804820EDAC}">
            <c15:filteredRadarSeries>
              <c15:ser>
                <c:idx val="0"/>
                <c:order val="0"/>
                <c:tx>
                  <c:strRef>
                    <c:extLst>
                      <c:ext uri="{02D57815-91ED-43cb-92C2-25804820EDAC}">
                        <c15:formulaRef>
                          <c15:sqref>'[8]نتيجة التحليل للبيئة الداخلية '!$B$5</c15:sqref>
                        </c15:formulaRef>
                      </c:ext>
                    </c:extLst>
                    <c:strCache>
                      <c:ptCount val="1"/>
                      <c:pt idx="0">
                        <c:v>#REF!</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'[8]نتيجة التحليل للبيئة الداخلية '!$A$6:$A$14</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cat>
                <c:val>
                  <c:numRef>
                    <c:extLst>
                      <c:ext uri="{02D57815-91ED-43cb-92C2-25804820EDAC}">
                        <c15:formulaRef>
                          <c15:sqref>'[8]نتيجة التحليل للبيئة الداخلية '!$B$6:$B$14</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6B19-4975-B9B7-240A14AED460}"/>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'[8]نتيجة التحليل للبيئة الداخلية '!$C$5</c15:sqref>
                        </c15:formulaRef>
                      </c:ext>
                    </c:extLst>
                    <c:strCache>
                      <c:ptCount val="1"/>
                      <c:pt idx="0">
                        <c:v>#REF!</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extLst xmlns:c15="http://schemas.microsoft.com/office/drawing/2012/chart">
                      <c:ext xmlns:c15="http://schemas.microsoft.com/office/drawing/2012/chart" uri="{02D57815-91ED-43cb-92C2-25804820EDAC}">
                        <c15:formulaRef>
                          <c15:sqref>'[8]نتيجة التحليل للبيئة الداخلية '!$A$6:$A$14</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cat>
                <c:val>
                  <c:numRef>
                    <c:extLst xmlns:c15="http://schemas.microsoft.com/office/drawing/2012/chart">
                      <c:ext xmlns:c15="http://schemas.microsoft.com/office/drawing/2012/chart" uri="{02D57815-91ED-43cb-92C2-25804820EDAC}">
                        <c15:formulaRef>
                          <c15:sqref>'[8]نتيجة التحليل للبيئة الداخلية '!$C$6:$C$14</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02-6B19-4975-B9B7-240A14AED460}"/>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'[8]نتيجة التحليل للبيئة الداخلية '!$D$5</c15:sqref>
                        </c15:formulaRef>
                      </c:ext>
                    </c:extLst>
                    <c:strCache>
                      <c:ptCount val="1"/>
                      <c:pt idx="0">
                        <c:v>#REF!</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extLst xmlns:c15="http://schemas.microsoft.com/office/drawing/2012/chart">
                      <c:ext xmlns:c15="http://schemas.microsoft.com/office/drawing/2012/chart" uri="{02D57815-91ED-43cb-92C2-25804820EDAC}">
                        <c15:formulaRef>
                          <c15:sqref>'[8]نتيجة التحليل للبيئة الداخلية '!$A$6:$A$14</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cat>
                <c:val>
                  <c:numRef>
                    <c:extLst xmlns:c15="http://schemas.microsoft.com/office/drawing/2012/chart">
                      <c:ext xmlns:c15="http://schemas.microsoft.com/office/drawing/2012/chart" uri="{02D57815-91ED-43cb-92C2-25804820EDAC}">
                        <c15:formulaRef>
                          <c15:sqref>'[8]نتيجة التحليل للبيئة الداخلية '!$D$6:$D$14</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03-6B19-4975-B9B7-240A14AED460}"/>
                  </c:ext>
                </c:extLst>
              </c15:ser>
            </c15:filteredRadarSeries>
          </c:ext>
        </c:extLst>
      </c:radarChart>
      <c:catAx>
        <c:axId val="492157480"/>
        <c:scaling>
          <c:orientation val="minMax"/>
        </c:scaling>
        <c:delete val="0"/>
        <c:axPos val="b"/>
        <c:numFmt formatCode="#,##0.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l Qabas Light" panose="00000400000000000000" pitchFamily="2" charset="-78"/>
                <a:ea typeface="+mn-ea"/>
                <a:cs typeface="Al Qabas Light" panose="00000400000000000000" pitchFamily="2" charset="-78"/>
              </a:defRPr>
            </a:pPr>
            <a:endParaRPr lang="en-US"/>
          </a:p>
        </c:txPr>
        <c:crossAx val="492156168"/>
        <c:crosses val="autoZero"/>
        <c:auto val="1"/>
        <c:lblAlgn val="ctr"/>
        <c:lblOffset val="100"/>
        <c:noMultiLvlLbl val="0"/>
      </c:catAx>
      <c:valAx>
        <c:axId val="492156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2157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95250</xdr:rowOff>
    </xdr:from>
    <xdr:to>
      <xdr:col>14</xdr:col>
      <xdr:colOff>603248</xdr:colOff>
      <xdr:row>29</xdr:row>
      <xdr:rowOff>158750</xdr:rowOff>
    </xdr:to>
    <xdr:graphicFrame macro="">
      <xdr:nvGraphicFramePr>
        <xdr:cNvPr id="2" name="مخطط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575;&#1604;&#1578;&#1587;&#1593;&#1610;&#1585;%20"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575;&#1604;&#1576;&#1581;&#1608;&#1579;%20&#1575;&#1604;&#1578;&#1587;&#1608;&#1610;&#1602;&#1610;&#1577;%20"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1582;&#1583;&#1605;&#1577;%20&#1575;&#1604;&#1593;&#1605;&#1604;&#1575;&#1569;%20"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1575;&#1604;&#1575;&#1593;&#1604;&#1575;&#1606;%20&#1608;&#1575;&#1604;&#1593;&#1604;&#1575;&#1602;&#1575;&#1578;%20&#1575;&#1604;&#1593;&#1575;&#1605;&#1577;%20"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1573;&#1583;&#1575;&#1585;&#1577;%20&#1575;&#1604;&#1605;&#1576;&#1610;&#1593;&#1575;&#1578;%20"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1582;&#1591;&#1591;%20&#1575;&#1604;&#1578;&#1587;&#1608;&#1610;&#1602;%20"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1575;&#1604;&#1576;&#1581;&#1579;%20&#1608;&#1575;&#1604;&#1578;&#1591;&#1608;&#1610;&#1585;%20"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1606;&#1578;&#1610;&#1580;&#1577;%20&#1575;&#1604;&#1578;&#1581;&#1604;&#1610;&#1604;%20&#1604;&#1604;&#1576;&#1610;&#1574;&#1577;%20&#1575;&#1604;&#1583;&#1575;&#1582;&#1604;&#1610;&#1577;%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التسعير "/>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البحوث التسويقية "/>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خدمة العملاء "/>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الاعلان والعلاقات العامة "/>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إدارة المبيعات "/>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خطط التسويق "/>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البحث والتطوير "/>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نتيجة التحليل للبيئة الداخلية "/>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rightToLeft="1" tabSelected="1" view="pageBreakPreview" topLeftCell="A4" zoomScale="115" zoomScaleNormal="100" zoomScaleSheetLayoutView="115" workbookViewId="0">
      <selection activeCell="A17" sqref="A17"/>
    </sheetView>
  </sheetViews>
  <sheetFormatPr defaultColWidth="8.6640625" defaultRowHeight="13.8"/>
  <cols>
    <col min="1" max="1" width="59.5546875" style="1" customWidth="1"/>
    <col min="2" max="2" width="16.5546875" style="1" customWidth="1"/>
    <col min="3" max="3" width="15.5546875" style="1" customWidth="1"/>
    <col min="4" max="4" width="13.109375" style="1" customWidth="1"/>
    <col min="5" max="5" width="23.44140625" style="1" customWidth="1"/>
    <col min="6" max="16384" width="8.6640625" style="1"/>
  </cols>
  <sheetData>
    <row r="1" spans="1:5">
      <c r="A1" s="5"/>
      <c r="B1" s="5"/>
      <c r="C1" s="5"/>
      <c r="D1" s="5"/>
      <c r="E1" s="5"/>
    </row>
    <row r="2" spans="1:5">
      <c r="A2" s="5"/>
      <c r="B2" s="5"/>
      <c r="C2" s="5"/>
      <c r="D2" s="5"/>
      <c r="E2" s="5"/>
    </row>
    <row r="3" spans="1:5">
      <c r="A3" s="5"/>
      <c r="B3" s="5"/>
      <c r="C3" s="5"/>
      <c r="D3" s="5"/>
      <c r="E3" s="5"/>
    </row>
    <row r="4" spans="1:5">
      <c r="A4" s="5"/>
      <c r="B4" s="5"/>
      <c r="C4" s="5"/>
      <c r="D4" s="5"/>
      <c r="E4" s="5"/>
    </row>
    <row r="5" spans="1:5" ht="26.4">
      <c r="A5" s="35" t="s">
        <v>22</v>
      </c>
      <c r="B5" s="6" t="s">
        <v>0</v>
      </c>
      <c r="C5" s="7" t="s">
        <v>3</v>
      </c>
      <c r="D5" s="8" t="s">
        <v>5</v>
      </c>
      <c r="E5" s="21" t="s">
        <v>23</v>
      </c>
    </row>
    <row r="6" spans="1:5" ht="26.4">
      <c r="A6" s="35"/>
      <c r="B6" s="6" t="s">
        <v>1</v>
      </c>
      <c r="C6" s="7" t="s">
        <v>4</v>
      </c>
      <c r="D6" s="8" t="s">
        <v>6</v>
      </c>
      <c r="E6" s="21"/>
    </row>
    <row r="7" spans="1:5" ht="14.4" thickBot="1">
      <c r="A7" s="36"/>
      <c r="B7" s="9" t="s">
        <v>2</v>
      </c>
      <c r="C7" s="10"/>
      <c r="D7" s="11"/>
      <c r="E7" s="22"/>
    </row>
    <row r="8" spans="1:5" ht="14.4" thickBot="1">
      <c r="A8" s="37" t="s">
        <v>58</v>
      </c>
      <c r="B8" s="12">
        <v>1</v>
      </c>
      <c r="C8" s="12">
        <v>100</v>
      </c>
      <c r="D8" s="12">
        <v>1</v>
      </c>
      <c r="E8" s="12">
        <f>B8*C8*D8</f>
        <v>100</v>
      </c>
    </row>
    <row r="9" spans="1:5" ht="14.4" thickBot="1">
      <c r="A9" s="37" t="s">
        <v>59</v>
      </c>
      <c r="B9" s="12">
        <v>-1</v>
      </c>
      <c r="C9" s="12">
        <v>100</v>
      </c>
      <c r="D9" s="12">
        <v>0.8</v>
      </c>
      <c r="E9" s="12">
        <f t="shared" ref="E9:E12" si="0">B9*C9*D9</f>
        <v>-80</v>
      </c>
    </row>
    <row r="10" spans="1:5" ht="14.4" thickBot="1">
      <c r="A10" s="37" t="s">
        <v>60</v>
      </c>
      <c r="B10" s="12">
        <v>1</v>
      </c>
      <c r="C10" s="12">
        <v>100</v>
      </c>
      <c r="D10" s="12">
        <v>1</v>
      </c>
      <c r="E10" s="12">
        <f t="shared" si="0"/>
        <v>100</v>
      </c>
    </row>
    <row r="11" spans="1:5" ht="27" thickBot="1">
      <c r="A11" s="37" t="s">
        <v>61</v>
      </c>
      <c r="B11" s="12">
        <v>1</v>
      </c>
      <c r="C11" s="12">
        <v>100</v>
      </c>
      <c r="D11" s="12">
        <v>1</v>
      </c>
      <c r="E11" s="12">
        <f t="shared" si="0"/>
        <v>100</v>
      </c>
    </row>
    <row r="12" spans="1:5" ht="14.4" thickBot="1">
      <c r="A12" s="37" t="s">
        <v>62</v>
      </c>
      <c r="B12" s="12">
        <v>-1</v>
      </c>
      <c r="C12" s="12">
        <v>100</v>
      </c>
      <c r="D12" s="12">
        <v>0.8</v>
      </c>
      <c r="E12" s="12">
        <f t="shared" si="0"/>
        <v>-80</v>
      </c>
    </row>
    <row r="13" spans="1:5" ht="14.4" thickBot="1">
      <c r="A13" s="37" t="s">
        <v>9</v>
      </c>
      <c r="B13" s="12">
        <v>1</v>
      </c>
      <c r="C13" s="12">
        <v>100</v>
      </c>
      <c r="D13" s="12">
        <v>1</v>
      </c>
      <c r="E13" s="12">
        <f t="shared" ref="E13" si="1">B13*C13*D13</f>
        <v>100</v>
      </c>
    </row>
    <row r="14" spans="1:5" ht="14.4" thickBot="1">
      <c r="A14" s="20"/>
      <c r="B14" s="12"/>
      <c r="C14" s="12"/>
      <c r="D14" s="12"/>
      <c r="E14" s="12"/>
    </row>
    <row r="15" spans="1:5" ht="14.4" thickBot="1">
      <c r="A15" s="14"/>
      <c r="B15" s="12"/>
      <c r="C15" s="12"/>
      <c r="D15" s="12"/>
      <c r="E15" s="12"/>
    </row>
    <row r="16" spans="1:5" ht="14.4" thickBot="1">
      <c r="A16" s="14"/>
      <c r="B16" s="12"/>
      <c r="C16" s="12"/>
      <c r="D16" s="12"/>
      <c r="E16" s="12"/>
    </row>
    <row r="17" spans="1:5" ht="14.4" thickBot="1">
      <c r="A17" s="14"/>
      <c r="B17" s="12"/>
      <c r="C17" s="12"/>
      <c r="D17" s="12"/>
      <c r="E17" s="12"/>
    </row>
    <row r="18" spans="1:5">
      <c r="A18" s="23" t="s">
        <v>7</v>
      </c>
      <c r="B18" s="23"/>
      <c r="C18" s="23"/>
      <c r="D18" s="23"/>
      <c r="E18" s="15">
        <f>SUM(E8:E17)</f>
        <v>240</v>
      </c>
    </row>
    <row r="19" spans="1:5">
      <c r="A19" s="24" t="s">
        <v>24</v>
      </c>
      <c r="B19" s="24"/>
      <c r="C19" s="24"/>
      <c r="D19" s="24"/>
      <c r="E19" s="15">
        <f>AVERAGE(E8:E17)</f>
        <v>40</v>
      </c>
    </row>
  </sheetData>
  <mergeCells count="4">
    <mergeCell ref="A5:A7"/>
    <mergeCell ref="E5:E7"/>
    <mergeCell ref="A18:D18"/>
    <mergeCell ref="A19:D19"/>
  </mergeCells>
  <pageMargins left="0.7" right="0.7" top="0.75" bottom="0.75" header="0.3" footer="0.3"/>
  <pageSetup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rightToLeft="1" view="pageBreakPreview" topLeftCell="A3" zoomScaleNormal="100" zoomScaleSheetLayoutView="100" workbookViewId="0">
      <selection activeCell="E5" sqref="A5:E7"/>
    </sheetView>
  </sheetViews>
  <sheetFormatPr defaultColWidth="8.6640625" defaultRowHeight="13.8"/>
  <cols>
    <col min="1" max="1" width="61.6640625" style="1" customWidth="1"/>
    <col min="2" max="2" width="16.5546875" style="1" customWidth="1"/>
    <col min="3" max="3" width="15.5546875" style="1" customWidth="1"/>
    <col min="4" max="4" width="13.109375" style="1" customWidth="1"/>
    <col min="5" max="5" width="23.44140625" style="1" customWidth="1"/>
    <col min="6" max="16384" width="8.6640625" style="1"/>
  </cols>
  <sheetData>
    <row r="1" spans="1:5">
      <c r="A1" s="5"/>
      <c r="B1" s="5"/>
      <c r="C1" s="5"/>
      <c r="D1" s="5"/>
      <c r="E1" s="5"/>
    </row>
    <row r="2" spans="1:5">
      <c r="A2" s="5"/>
      <c r="B2" s="5"/>
      <c r="C2" s="5"/>
      <c r="D2" s="5"/>
      <c r="E2" s="5"/>
    </row>
    <row r="3" spans="1:5">
      <c r="A3" s="5"/>
      <c r="B3" s="5"/>
      <c r="C3" s="5"/>
      <c r="D3" s="5"/>
      <c r="E3" s="5"/>
    </row>
    <row r="4" spans="1:5">
      <c r="A4" s="5"/>
      <c r="B4" s="5"/>
      <c r="C4" s="5"/>
      <c r="D4" s="5"/>
      <c r="E4" s="5"/>
    </row>
    <row r="5" spans="1:5" ht="26.4">
      <c r="A5" s="35" t="s">
        <v>22</v>
      </c>
      <c r="B5" s="6" t="s">
        <v>0</v>
      </c>
      <c r="C5" s="7" t="s">
        <v>3</v>
      </c>
      <c r="D5" s="8" t="s">
        <v>5</v>
      </c>
      <c r="E5" s="21" t="s">
        <v>23</v>
      </c>
    </row>
    <row r="6" spans="1:5" ht="26.4">
      <c r="A6" s="35"/>
      <c r="B6" s="6" t="s">
        <v>1</v>
      </c>
      <c r="C6" s="7" t="s">
        <v>4</v>
      </c>
      <c r="D6" s="8" t="s">
        <v>6</v>
      </c>
      <c r="E6" s="21"/>
    </row>
    <row r="7" spans="1:5" ht="14.4" thickBot="1">
      <c r="A7" s="36"/>
      <c r="B7" s="9" t="s">
        <v>2</v>
      </c>
      <c r="C7" s="10"/>
      <c r="D7" s="11"/>
      <c r="E7" s="22"/>
    </row>
    <row r="8" spans="1:5" ht="14.4" thickBot="1">
      <c r="A8" s="18" t="s">
        <v>18</v>
      </c>
      <c r="B8" s="12">
        <v>1</v>
      </c>
      <c r="C8" s="12">
        <v>100</v>
      </c>
      <c r="D8" s="12">
        <v>1</v>
      </c>
      <c r="E8" s="12">
        <f>B8*C8*D8</f>
        <v>100</v>
      </c>
    </row>
    <row r="9" spans="1:5" ht="14.4" thickBot="1">
      <c r="A9" s="18" t="s">
        <v>19</v>
      </c>
      <c r="B9" s="12">
        <v>1</v>
      </c>
      <c r="C9" s="12">
        <v>100</v>
      </c>
      <c r="D9" s="12">
        <v>1</v>
      </c>
      <c r="E9" s="12">
        <f t="shared" ref="E9:E11" si="0">B9*C9*D9</f>
        <v>100</v>
      </c>
    </row>
    <row r="10" spans="1:5" ht="14.4" thickBot="1">
      <c r="A10" s="18" t="s">
        <v>20</v>
      </c>
      <c r="B10" s="12">
        <v>1</v>
      </c>
      <c r="C10" s="12">
        <v>100</v>
      </c>
      <c r="D10" s="12">
        <v>1</v>
      </c>
      <c r="E10" s="12">
        <f t="shared" si="0"/>
        <v>100</v>
      </c>
    </row>
    <row r="11" spans="1:5" ht="14.4" thickBot="1">
      <c r="A11" s="18" t="s">
        <v>10</v>
      </c>
      <c r="B11" s="12">
        <v>1</v>
      </c>
      <c r="C11" s="12">
        <v>100</v>
      </c>
      <c r="D11" s="12">
        <v>1</v>
      </c>
      <c r="E11" s="12">
        <f t="shared" si="0"/>
        <v>100</v>
      </c>
    </row>
    <row r="12" spans="1:5" ht="14.4" thickBot="1">
      <c r="A12" s="18" t="s">
        <v>21</v>
      </c>
      <c r="B12" s="12">
        <v>1</v>
      </c>
      <c r="C12" s="12">
        <v>100</v>
      </c>
      <c r="D12" s="12">
        <v>1</v>
      </c>
      <c r="E12" s="12">
        <f t="shared" ref="E12:E18" si="1">B12*C12*D12</f>
        <v>100</v>
      </c>
    </row>
    <row r="13" spans="1:5" ht="14.4" thickBot="1">
      <c r="A13" s="19" t="s">
        <v>11</v>
      </c>
      <c r="B13" s="12">
        <v>1</v>
      </c>
      <c r="C13" s="12">
        <v>100</v>
      </c>
      <c r="D13" s="12">
        <v>1</v>
      </c>
      <c r="E13" s="12">
        <f t="shared" si="1"/>
        <v>100</v>
      </c>
    </row>
    <row r="14" spans="1:5" ht="27" thickBot="1">
      <c r="A14" s="19" t="s">
        <v>12</v>
      </c>
      <c r="B14" s="12">
        <v>1</v>
      </c>
      <c r="C14" s="12">
        <v>100</v>
      </c>
      <c r="D14" s="12">
        <v>1</v>
      </c>
      <c r="E14" s="12">
        <f t="shared" si="1"/>
        <v>100</v>
      </c>
    </row>
    <row r="15" spans="1:5" ht="14.4" thickBot="1">
      <c r="A15" s="19" t="s">
        <v>13</v>
      </c>
      <c r="B15" s="12">
        <v>1</v>
      </c>
      <c r="C15" s="12">
        <v>100</v>
      </c>
      <c r="D15" s="12">
        <v>1</v>
      </c>
      <c r="E15" s="12">
        <f t="shared" si="1"/>
        <v>100</v>
      </c>
    </row>
    <row r="16" spans="1:5" ht="27" thickBot="1">
      <c r="A16" s="19" t="s">
        <v>14</v>
      </c>
      <c r="B16" s="12">
        <v>1</v>
      </c>
      <c r="C16" s="12">
        <v>100</v>
      </c>
      <c r="D16" s="12">
        <v>1</v>
      </c>
      <c r="E16" s="12">
        <f t="shared" si="1"/>
        <v>100</v>
      </c>
    </row>
    <row r="17" spans="1:5" ht="27" thickBot="1">
      <c r="A17" s="19" t="s">
        <v>15</v>
      </c>
      <c r="B17" s="12">
        <v>1</v>
      </c>
      <c r="C17" s="12">
        <v>100</v>
      </c>
      <c r="D17" s="12">
        <v>1</v>
      </c>
      <c r="E17" s="12">
        <f t="shared" si="1"/>
        <v>100</v>
      </c>
    </row>
    <row r="18" spans="1:5" ht="27" thickBot="1">
      <c r="A18" s="19" t="s">
        <v>15</v>
      </c>
      <c r="B18" s="12">
        <v>1</v>
      </c>
      <c r="C18" s="12">
        <v>100</v>
      </c>
      <c r="D18" s="12">
        <v>1</v>
      </c>
      <c r="E18" s="12">
        <f t="shared" si="1"/>
        <v>100</v>
      </c>
    </row>
    <row r="19" spans="1:5">
      <c r="A19" s="23" t="s">
        <v>7</v>
      </c>
      <c r="B19" s="23"/>
      <c r="C19" s="23"/>
      <c r="D19" s="23"/>
      <c r="E19" s="15">
        <f>SUM(E8:E18)</f>
        <v>1100</v>
      </c>
    </row>
    <row r="20" spans="1:5">
      <c r="A20" s="24" t="s">
        <v>24</v>
      </c>
      <c r="B20" s="24"/>
      <c r="C20" s="24"/>
      <c r="D20" s="24"/>
      <c r="E20" s="17">
        <f>AVERAGE(E8:E18)</f>
        <v>100</v>
      </c>
    </row>
  </sheetData>
  <mergeCells count="4">
    <mergeCell ref="A5:A7"/>
    <mergeCell ref="E5:E7"/>
    <mergeCell ref="A19:D19"/>
    <mergeCell ref="A20:D20"/>
  </mergeCells>
  <pageMargins left="0.7" right="0.7" top="0.75" bottom="0.75" header="0.3" footer="0.3"/>
  <pageSetup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rightToLeft="1" view="pageBreakPreview" zoomScale="115" zoomScaleNormal="100" zoomScaleSheetLayoutView="115" workbookViewId="0">
      <selection activeCell="E5" sqref="E5:E7"/>
    </sheetView>
  </sheetViews>
  <sheetFormatPr defaultColWidth="8.6640625" defaultRowHeight="13.8"/>
  <cols>
    <col min="1" max="1" width="61.6640625" style="1" customWidth="1"/>
    <col min="2" max="2" width="16.5546875" style="1" customWidth="1"/>
    <col min="3" max="3" width="15.5546875" style="1" customWidth="1"/>
    <col min="4" max="4" width="13.109375" style="1" customWidth="1"/>
    <col min="5" max="5" width="23.44140625" style="1" customWidth="1"/>
    <col min="6" max="16384" width="8.6640625" style="1"/>
  </cols>
  <sheetData>
    <row r="1" spans="1:5">
      <c r="A1" s="5"/>
      <c r="B1" s="5"/>
      <c r="C1" s="5"/>
      <c r="D1" s="5"/>
      <c r="E1" s="5"/>
    </row>
    <row r="2" spans="1:5">
      <c r="A2" s="5"/>
      <c r="B2" s="5"/>
      <c r="C2" s="5"/>
      <c r="D2" s="5"/>
      <c r="E2" s="5"/>
    </row>
    <row r="3" spans="1:5">
      <c r="A3" s="5"/>
      <c r="B3" s="5"/>
      <c r="C3" s="5"/>
      <c r="D3" s="5"/>
      <c r="E3" s="5"/>
    </row>
    <row r="4" spans="1:5">
      <c r="A4" s="5"/>
      <c r="B4" s="5"/>
      <c r="C4" s="5"/>
      <c r="D4" s="5"/>
      <c r="E4" s="5"/>
    </row>
    <row r="5" spans="1:5" ht="26.4">
      <c r="A5" s="35" t="s">
        <v>22</v>
      </c>
      <c r="B5" s="6" t="s">
        <v>0</v>
      </c>
      <c r="C5" s="7" t="s">
        <v>3</v>
      </c>
      <c r="D5" s="8" t="s">
        <v>5</v>
      </c>
      <c r="E5" s="21" t="s">
        <v>23</v>
      </c>
    </row>
    <row r="6" spans="1:5" ht="26.4">
      <c r="A6" s="35"/>
      <c r="B6" s="6" t="s">
        <v>1</v>
      </c>
      <c r="C6" s="7" t="s">
        <v>4</v>
      </c>
      <c r="D6" s="8" t="s">
        <v>6</v>
      </c>
      <c r="E6" s="21"/>
    </row>
    <row r="7" spans="1:5" ht="14.4" thickBot="1">
      <c r="A7" s="36"/>
      <c r="B7" s="9" t="s">
        <v>2</v>
      </c>
      <c r="C7" s="10"/>
      <c r="D7" s="11"/>
      <c r="E7" s="22"/>
    </row>
    <row r="8" spans="1:5" ht="27" thickBot="1">
      <c r="A8" s="37" t="s">
        <v>25</v>
      </c>
      <c r="B8" s="12">
        <v>1</v>
      </c>
      <c r="C8" s="12">
        <v>100</v>
      </c>
      <c r="D8" s="12">
        <v>1</v>
      </c>
      <c r="E8" s="12">
        <f>B8*C8*D8</f>
        <v>100</v>
      </c>
    </row>
    <row r="9" spans="1:5" ht="14.4" thickBot="1">
      <c r="A9" s="37" t="s">
        <v>26</v>
      </c>
      <c r="B9" s="12">
        <v>1</v>
      </c>
      <c r="C9" s="12">
        <v>100</v>
      </c>
      <c r="D9" s="12">
        <v>1</v>
      </c>
      <c r="E9" s="12">
        <f t="shared" ref="E9:E11" si="0">B9*C9*D9</f>
        <v>100</v>
      </c>
    </row>
    <row r="10" spans="1:5" ht="14.4" thickBot="1">
      <c r="A10" s="37" t="s">
        <v>27</v>
      </c>
      <c r="B10" s="12">
        <v>1</v>
      </c>
      <c r="C10" s="12">
        <v>100</v>
      </c>
      <c r="D10" s="12">
        <v>1</v>
      </c>
      <c r="E10" s="12">
        <f t="shared" si="0"/>
        <v>100</v>
      </c>
    </row>
    <row r="11" spans="1:5" ht="14.4" thickBot="1">
      <c r="A11" s="37" t="s">
        <v>28</v>
      </c>
      <c r="B11" s="12">
        <v>1</v>
      </c>
      <c r="C11" s="12">
        <v>100</v>
      </c>
      <c r="D11" s="12">
        <v>1</v>
      </c>
      <c r="E11" s="12">
        <f t="shared" si="0"/>
        <v>100</v>
      </c>
    </row>
    <row r="12" spans="1:5" ht="14.4" thickBot="1">
      <c r="A12" s="37" t="s">
        <v>29</v>
      </c>
      <c r="B12" s="12">
        <v>1</v>
      </c>
      <c r="C12" s="12">
        <v>100</v>
      </c>
      <c r="D12" s="12">
        <v>1</v>
      </c>
      <c r="E12" s="12">
        <f t="shared" ref="E12:E14" si="1">B12*C12*D12</f>
        <v>100</v>
      </c>
    </row>
    <row r="13" spans="1:5" ht="27" thickBot="1">
      <c r="A13" s="37" t="s">
        <v>30</v>
      </c>
      <c r="B13" s="12">
        <v>1</v>
      </c>
      <c r="C13" s="12">
        <v>100</v>
      </c>
      <c r="D13" s="12">
        <v>1</v>
      </c>
      <c r="E13" s="12">
        <f t="shared" si="1"/>
        <v>100</v>
      </c>
    </row>
    <row r="14" spans="1:5" ht="27" thickBot="1">
      <c r="A14" s="37" t="s">
        <v>16</v>
      </c>
      <c r="B14" s="12">
        <v>1</v>
      </c>
      <c r="C14" s="12">
        <v>100</v>
      </c>
      <c r="D14" s="12">
        <v>1</v>
      </c>
      <c r="E14" s="12">
        <f t="shared" si="1"/>
        <v>100</v>
      </c>
    </row>
    <row r="15" spans="1:5" ht="14.4" thickBot="1">
      <c r="A15" s="14"/>
      <c r="B15" s="12"/>
      <c r="C15" s="12"/>
      <c r="D15" s="12"/>
      <c r="E15" s="12"/>
    </row>
    <row r="16" spans="1:5" ht="14.4" thickBot="1">
      <c r="A16" s="14"/>
      <c r="B16" s="12"/>
      <c r="C16" s="12"/>
      <c r="D16" s="12"/>
      <c r="E16" s="12"/>
    </row>
    <row r="17" spans="1:5" ht="14.4" thickBot="1">
      <c r="A17" s="14"/>
      <c r="B17" s="12"/>
      <c r="C17" s="12"/>
      <c r="D17" s="12"/>
      <c r="E17" s="12"/>
    </row>
    <row r="18" spans="1:5">
      <c r="A18" s="23" t="s">
        <v>7</v>
      </c>
      <c r="B18" s="23"/>
      <c r="C18" s="23"/>
      <c r="D18" s="23"/>
      <c r="E18" s="15">
        <f>SUM(E8:E12)</f>
        <v>500</v>
      </c>
    </row>
    <row r="19" spans="1:5">
      <c r="A19" s="24" t="s">
        <v>24</v>
      </c>
      <c r="B19" s="24"/>
      <c r="C19" s="24"/>
      <c r="D19" s="24"/>
      <c r="E19" s="15">
        <f>AVERAGE(E8:E12)</f>
        <v>100</v>
      </c>
    </row>
  </sheetData>
  <mergeCells count="4">
    <mergeCell ref="A5:A7"/>
    <mergeCell ref="E5:E7"/>
    <mergeCell ref="A18:D18"/>
    <mergeCell ref="A19:D19"/>
  </mergeCells>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rightToLeft="1" view="pageBreakPreview" zoomScale="115" zoomScaleNormal="100" zoomScaleSheetLayoutView="115" workbookViewId="0">
      <selection activeCell="E5" sqref="A5:E7"/>
    </sheetView>
  </sheetViews>
  <sheetFormatPr defaultColWidth="8.6640625" defaultRowHeight="13.8"/>
  <cols>
    <col min="1" max="1" width="61.6640625" style="1" customWidth="1"/>
    <col min="2" max="2" width="16.5546875" style="1" customWidth="1"/>
    <col min="3" max="3" width="15.5546875" style="1" customWidth="1"/>
    <col min="4" max="4" width="13.109375" style="1" customWidth="1"/>
    <col min="5" max="5" width="23.44140625" style="1" customWidth="1"/>
    <col min="6" max="16384" width="8.6640625" style="1"/>
  </cols>
  <sheetData>
    <row r="1" spans="1:5">
      <c r="A1" s="5"/>
      <c r="B1" s="5"/>
      <c r="C1" s="5"/>
      <c r="D1" s="5"/>
      <c r="E1" s="5"/>
    </row>
    <row r="2" spans="1:5">
      <c r="A2" s="5"/>
      <c r="B2" s="5"/>
      <c r="C2" s="5"/>
      <c r="D2" s="5"/>
      <c r="E2" s="5"/>
    </row>
    <row r="3" spans="1:5">
      <c r="A3" s="5"/>
      <c r="B3" s="5"/>
      <c r="C3" s="5"/>
      <c r="D3" s="5"/>
      <c r="E3" s="5"/>
    </row>
    <row r="4" spans="1:5">
      <c r="A4" s="5"/>
      <c r="B4" s="5"/>
      <c r="C4" s="5"/>
      <c r="D4" s="5"/>
      <c r="E4" s="5"/>
    </row>
    <row r="5" spans="1:5" ht="26.4">
      <c r="A5" s="35" t="s">
        <v>22</v>
      </c>
      <c r="B5" s="6" t="s">
        <v>0</v>
      </c>
      <c r="C5" s="7" t="s">
        <v>3</v>
      </c>
      <c r="D5" s="8" t="s">
        <v>5</v>
      </c>
      <c r="E5" s="21" t="s">
        <v>23</v>
      </c>
    </row>
    <row r="6" spans="1:5" ht="26.4">
      <c r="A6" s="35"/>
      <c r="B6" s="6" t="s">
        <v>1</v>
      </c>
      <c r="C6" s="7" t="s">
        <v>4</v>
      </c>
      <c r="D6" s="8" t="s">
        <v>6</v>
      </c>
      <c r="E6" s="21"/>
    </row>
    <row r="7" spans="1:5" ht="14.4" thickBot="1">
      <c r="A7" s="36"/>
      <c r="B7" s="9" t="s">
        <v>2</v>
      </c>
      <c r="C7" s="10"/>
      <c r="D7" s="11"/>
      <c r="E7" s="22"/>
    </row>
    <row r="8" spans="1:5" ht="14.4" thickBot="1">
      <c r="A8" s="37" t="s">
        <v>31</v>
      </c>
      <c r="B8" s="12">
        <v>-1</v>
      </c>
      <c r="C8" s="12">
        <v>100</v>
      </c>
      <c r="D8" s="12">
        <v>0.9</v>
      </c>
      <c r="E8" s="12">
        <f>B8*C8*D8</f>
        <v>-90</v>
      </c>
    </row>
    <row r="9" spans="1:5" ht="27" thickBot="1">
      <c r="A9" s="37" t="s">
        <v>32</v>
      </c>
      <c r="B9" s="12">
        <v>1</v>
      </c>
      <c r="C9" s="12">
        <v>100</v>
      </c>
      <c r="D9" s="12">
        <v>0.8</v>
      </c>
      <c r="E9" s="12">
        <f t="shared" ref="E9:E12" si="0">B9*C9*D9</f>
        <v>80</v>
      </c>
    </row>
    <row r="10" spans="1:5" ht="27" thickBot="1">
      <c r="A10" s="37" t="s">
        <v>33</v>
      </c>
      <c r="B10" s="12">
        <v>1</v>
      </c>
      <c r="C10" s="12">
        <v>100</v>
      </c>
      <c r="D10" s="12">
        <v>1</v>
      </c>
      <c r="E10" s="12">
        <f t="shared" si="0"/>
        <v>100</v>
      </c>
    </row>
    <row r="11" spans="1:5" ht="53.4" thickBot="1">
      <c r="A11" s="37" t="s">
        <v>34</v>
      </c>
      <c r="B11" s="12">
        <v>1</v>
      </c>
      <c r="C11" s="12">
        <v>100</v>
      </c>
      <c r="D11" s="12">
        <v>1</v>
      </c>
      <c r="E11" s="12">
        <f t="shared" si="0"/>
        <v>100</v>
      </c>
    </row>
    <row r="12" spans="1:5" ht="27" thickBot="1">
      <c r="A12" s="37" t="s">
        <v>35</v>
      </c>
      <c r="B12" s="12">
        <v>1</v>
      </c>
      <c r="C12" s="12">
        <v>100</v>
      </c>
      <c r="D12" s="12">
        <v>0.7</v>
      </c>
      <c r="E12" s="12">
        <f t="shared" si="0"/>
        <v>70</v>
      </c>
    </row>
    <row r="13" spans="1:5" ht="14.4" thickBot="1">
      <c r="A13" s="16"/>
      <c r="B13" s="12"/>
      <c r="C13" s="12"/>
      <c r="D13" s="12"/>
      <c r="E13" s="12"/>
    </row>
    <row r="14" spans="1:5" ht="14.4" thickBot="1">
      <c r="A14" s="16"/>
      <c r="B14" s="12"/>
      <c r="C14" s="12"/>
      <c r="D14" s="12"/>
      <c r="E14" s="12"/>
    </row>
    <row r="15" spans="1:5" ht="14.4" thickBot="1">
      <c r="A15" s="14"/>
      <c r="B15" s="12"/>
      <c r="C15" s="12"/>
      <c r="D15" s="12"/>
      <c r="E15" s="12"/>
    </row>
    <row r="16" spans="1:5" ht="14.4" thickBot="1">
      <c r="A16" s="14"/>
      <c r="B16" s="12"/>
      <c r="C16" s="12"/>
      <c r="D16" s="12"/>
      <c r="E16" s="12"/>
    </row>
    <row r="17" spans="1:5" ht="14.4" thickBot="1">
      <c r="A17" s="14"/>
      <c r="B17" s="12"/>
      <c r="C17" s="12"/>
      <c r="D17" s="12"/>
      <c r="E17" s="12"/>
    </row>
    <row r="18" spans="1:5">
      <c r="A18" s="23" t="s">
        <v>7</v>
      </c>
      <c r="B18" s="23"/>
      <c r="C18" s="23"/>
      <c r="D18" s="23"/>
      <c r="E18" s="15">
        <f>SUM(E8:E17)</f>
        <v>260</v>
      </c>
    </row>
    <row r="19" spans="1:5">
      <c r="A19" s="24" t="s">
        <v>8</v>
      </c>
      <c r="B19" s="24"/>
      <c r="C19" s="24"/>
      <c r="D19" s="24"/>
      <c r="E19" s="15">
        <f>AVERAGE(E8:E17)</f>
        <v>52</v>
      </c>
    </row>
  </sheetData>
  <mergeCells count="4">
    <mergeCell ref="A5:A7"/>
    <mergeCell ref="E5:E7"/>
    <mergeCell ref="A18:D18"/>
    <mergeCell ref="A19:D19"/>
  </mergeCells>
  <pageMargins left="0.7" right="0.7" top="0.75" bottom="0.75" header="0.3" footer="0.3"/>
  <pageSetup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rightToLeft="1" view="pageBreakPreview" zoomScale="115" zoomScaleNormal="100" zoomScaleSheetLayoutView="115" workbookViewId="0">
      <selection activeCell="E5" sqref="A5:E7"/>
    </sheetView>
  </sheetViews>
  <sheetFormatPr defaultColWidth="8.6640625" defaultRowHeight="13.8"/>
  <cols>
    <col min="1" max="1" width="61.6640625" style="1" customWidth="1"/>
    <col min="2" max="2" width="16.5546875" style="1" customWidth="1"/>
    <col min="3" max="3" width="15.5546875" style="1" customWidth="1"/>
    <col min="4" max="4" width="13.109375" style="1" customWidth="1"/>
    <col min="5" max="5" width="23.44140625" style="1" customWidth="1"/>
    <col min="6" max="16384" width="8.6640625" style="1"/>
  </cols>
  <sheetData>
    <row r="1" spans="1:5">
      <c r="A1" s="5"/>
      <c r="B1" s="5"/>
      <c r="C1" s="5"/>
      <c r="D1" s="5"/>
      <c r="E1" s="5"/>
    </row>
    <row r="2" spans="1:5">
      <c r="A2" s="5"/>
      <c r="B2" s="5"/>
      <c r="C2" s="5"/>
      <c r="D2" s="5"/>
      <c r="E2" s="5"/>
    </row>
    <row r="3" spans="1:5">
      <c r="A3" s="5"/>
      <c r="B3" s="5"/>
      <c r="C3" s="5"/>
      <c r="D3" s="5"/>
      <c r="E3" s="5"/>
    </row>
    <row r="4" spans="1:5">
      <c r="A4" s="5"/>
      <c r="B4" s="5"/>
      <c r="C4" s="5"/>
      <c r="D4" s="5"/>
      <c r="E4" s="5"/>
    </row>
    <row r="5" spans="1:5" ht="26.4">
      <c r="A5" s="35" t="s">
        <v>22</v>
      </c>
      <c r="B5" s="6" t="s">
        <v>0</v>
      </c>
      <c r="C5" s="7" t="s">
        <v>3</v>
      </c>
      <c r="D5" s="8" t="s">
        <v>5</v>
      </c>
      <c r="E5" s="21" t="s">
        <v>23</v>
      </c>
    </row>
    <row r="6" spans="1:5" ht="26.4">
      <c r="A6" s="35"/>
      <c r="B6" s="6" t="s">
        <v>1</v>
      </c>
      <c r="C6" s="7" t="s">
        <v>4</v>
      </c>
      <c r="D6" s="8" t="s">
        <v>6</v>
      </c>
      <c r="E6" s="21"/>
    </row>
    <row r="7" spans="1:5" ht="14.4" thickBot="1">
      <c r="A7" s="36"/>
      <c r="B7" s="9" t="s">
        <v>2</v>
      </c>
      <c r="C7" s="10"/>
      <c r="D7" s="11"/>
      <c r="E7" s="22"/>
    </row>
    <row r="8" spans="1:5" ht="14.4" thickBot="1">
      <c r="A8" s="37" t="s">
        <v>36</v>
      </c>
      <c r="B8" s="12">
        <v>1</v>
      </c>
      <c r="C8" s="12">
        <v>100</v>
      </c>
      <c r="D8" s="12">
        <v>1</v>
      </c>
      <c r="E8" s="12">
        <f>B8*C8*D8</f>
        <v>100</v>
      </c>
    </row>
    <row r="9" spans="1:5" ht="27" thickBot="1">
      <c r="A9" s="37" t="s">
        <v>37</v>
      </c>
      <c r="B9" s="12">
        <v>-1</v>
      </c>
      <c r="C9" s="12">
        <v>100</v>
      </c>
      <c r="D9" s="12">
        <v>0.8</v>
      </c>
      <c r="E9" s="12">
        <f t="shared" ref="E9:E10" si="0">B9*C9*D9</f>
        <v>-80</v>
      </c>
    </row>
    <row r="10" spans="1:5" ht="14.4" thickBot="1">
      <c r="A10" s="37" t="s">
        <v>38</v>
      </c>
      <c r="B10" s="12">
        <v>1</v>
      </c>
      <c r="C10" s="12">
        <v>100</v>
      </c>
      <c r="D10" s="12">
        <v>1</v>
      </c>
      <c r="E10" s="12">
        <f t="shared" si="0"/>
        <v>100</v>
      </c>
    </row>
    <row r="11" spans="1:5" ht="14.4" thickBot="1">
      <c r="A11" s="37" t="s">
        <v>39</v>
      </c>
      <c r="B11" s="12">
        <v>1</v>
      </c>
      <c r="C11" s="12">
        <v>100</v>
      </c>
      <c r="D11" s="12">
        <v>1</v>
      </c>
      <c r="E11" s="12">
        <f t="shared" ref="E11:E12" si="1">B11*C11*D11</f>
        <v>100</v>
      </c>
    </row>
    <row r="12" spans="1:5" ht="14.4" thickBot="1">
      <c r="A12" s="37" t="s">
        <v>40</v>
      </c>
      <c r="B12" s="12">
        <v>1</v>
      </c>
      <c r="C12" s="12">
        <v>100</v>
      </c>
      <c r="D12" s="12">
        <v>1</v>
      </c>
      <c r="E12" s="12">
        <f t="shared" si="1"/>
        <v>100</v>
      </c>
    </row>
    <row r="13" spans="1:5" ht="14.4" thickBot="1">
      <c r="A13" s="16"/>
      <c r="B13" s="12"/>
      <c r="C13" s="12"/>
      <c r="D13" s="12"/>
      <c r="E13" s="12"/>
    </row>
    <row r="14" spans="1:5" ht="14.4" thickBot="1">
      <c r="A14" s="16"/>
      <c r="B14" s="12"/>
      <c r="C14" s="12"/>
      <c r="D14" s="12"/>
      <c r="E14" s="12"/>
    </row>
    <row r="15" spans="1:5" ht="14.4" thickBot="1">
      <c r="A15" s="14"/>
      <c r="B15" s="12"/>
      <c r="C15" s="12"/>
      <c r="D15" s="12"/>
      <c r="E15" s="12"/>
    </row>
    <row r="16" spans="1:5" ht="14.4" thickBot="1">
      <c r="A16" s="14"/>
      <c r="B16" s="12"/>
      <c r="C16" s="12"/>
      <c r="D16" s="12"/>
      <c r="E16" s="12"/>
    </row>
    <row r="17" spans="1:5" ht="14.4" thickBot="1">
      <c r="A17" s="14"/>
      <c r="B17" s="12"/>
      <c r="C17" s="12"/>
      <c r="D17" s="12"/>
      <c r="E17" s="12"/>
    </row>
    <row r="18" spans="1:5">
      <c r="A18" s="23" t="s">
        <v>7</v>
      </c>
      <c r="B18" s="23"/>
      <c r="C18" s="23"/>
      <c r="D18" s="23"/>
      <c r="E18" s="15">
        <f>SUM(E8:E17)</f>
        <v>320</v>
      </c>
    </row>
    <row r="19" spans="1:5">
      <c r="A19" s="24" t="s">
        <v>24</v>
      </c>
      <c r="B19" s="24"/>
      <c r="C19" s="24"/>
      <c r="D19" s="24"/>
      <c r="E19" s="15">
        <f>AVERAGE(E8:E17)</f>
        <v>64</v>
      </c>
    </row>
  </sheetData>
  <mergeCells count="4">
    <mergeCell ref="A5:A7"/>
    <mergeCell ref="E5:E7"/>
    <mergeCell ref="A18:D18"/>
    <mergeCell ref="A19:D19"/>
  </mergeCells>
  <pageMargins left="0.7" right="0.7" top="0.75" bottom="0.75" header="0.3" footer="0.3"/>
  <pageSetup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rightToLeft="1" view="pageBreakPreview" topLeftCell="A4" zoomScale="115" zoomScaleNormal="100" zoomScaleSheetLayoutView="115" workbookViewId="0">
      <selection activeCell="E5" sqref="A5:E7"/>
    </sheetView>
  </sheetViews>
  <sheetFormatPr defaultColWidth="8.6640625" defaultRowHeight="13.8"/>
  <cols>
    <col min="1" max="1" width="61.6640625" style="1" customWidth="1"/>
    <col min="2" max="2" width="16.5546875" style="1" customWidth="1"/>
    <col min="3" max="3" width="15.5546875" style="1" customWidth="1"/>
    <col min="4" max="4" width="13.109375" style="1" customWidth="1"/>
    <col min="5" max="5" width="23.44140625" style="1" customWidth="1"/>
    <col min="6" max="16384" width="8.6640625" style="1"/>
  </cols>
  <sheetData>
    <row r="1" spans="1:5">
      <c r="A1" s="5"/>
      <c r="B1" s="5"/>
      <c r="C1" s="5"/>
      <c r="D1" s="5"/>
      <c r="E1" s="5"/>
    </row>
    <row r="2" spans="1:5">
      <c r="A2" s="5"/>
      <c r="B2" s="5"/>
      <c r="C2" s="5"/>
      <c r="D2" s="5"/>
      <c r="E2" s="5"/>
    </row>
    <row r="3" spans="1:5">
      <c r="A3" s="5"/>
      <c r="B3" s="5"/>
      <c r="C3" s="5"/>
      <c r="D3" s="5"/>
      <c r="E3" s="5"/>
    </row>
    <row r="4" spans="1:5">
      <c r="A4" s="5"/>
      <c r="B4" s="5"/>
      <c r="C4" s="5"/>
      <c r="D4" s="5"/>
      <c r="E4" s="5"/>
    </row>
    <row r="5" spans="1:5" ht="26.4">
      <c r="A5" s="35" t="s">
        <v>22</v>
      </c>
      <c r="B5" s="6" t="s">
        <v>0</v>
      </c>
      <c r="C5" s="7" t="s">
        <v>3</v>
      </c>
      <c r="D5" s="8" t="s">
        <v>5</v>
      </c>
      <c r="E5" s="21" t="s">
        <v>23</v>
      </c>
    </row>
    <row r="6" spans="1:5" ht="26.4">
      <c r="A6" s="35"/>
      <c r="B6" s="6" t="s">
        <v>1</v>
      </c>
      <c r="C6" s="7" t="s">
        <v>4</v>
      </c>
      <c r="D6" s="8" t="s">
        <v>6</v>
      </c>
      <c r="E6" s="21"/>
    </row>
    <row r="7" spans="1:5" ht="14.4" thickBot="1">
      <c r="A7" s="36"/>
      <c r="B7" s="9" t="s">
        <v>2</v>
      </c>
      <c r="C7" s="10"/>
      <c r="D7" s="11"/>
      <c r="E7" s="22"/>
    </row>
    <row r="8" spans="1:5" ht="14.4" thickBot="1">
      <c r="A8" s="37" t="s">
        <v>41</v>
      </c>
      <c r="B8" s="12">
        <v>1</v>
      </c>
      <c r="C8" s="12">
        <v>100</v>
      </c>
      <c r="D8" s="12">
        <v>1</v>
      </c>
      <c r="E8" s="12">
        <f>B8*C8*D8</f>
        <v>100</v>
      </c>
    </row>
    <row r="9" spans="1:5" ht="14.4" thickBot="1">
      <c r="A9" s="37" t="s">
        <v>42</v>
      </c>
      <c r="B9" s="12">
        <v>1</v>
      </c>
      <c r="C9" s="12">
        <v>100</v>
      </c>
      <c r="D9" s="12">
        <v>1</v>
      </c>
      <c r="E9" s="12">
        <f t="shared" ref="E9:E13" si="0">B9*C9*D9</f>
        <v>100</v>
      </c>
    </row>
    <row r="10" spans="1:5" ht="27" thickBot="1">
      <c r="A10" s="37" t="s">
        <v>43</v>
      </c>
      <c r="B10" s="12">
        <v>1</v>
      </c>
      <c r="C10" s="12">
        <v>100</v>
      </c>
      <c r="D10" s="12">
        <v>1</v>
      </c>
      <c r="E10" s="12">
        <f t="shared" si="0"/>
        <v>100</v>
      </c>
    </row>
    <row r="11" spans="1:5" ht="27" thickBot="1">
      <c r="A11" s="37" t="s">
        <v>44</v>
      </c>
      <c r="B11" s="12">
        <v>1</v>
      </c>
      <c r="C11" s="12">
        <v>100</v>
      </c>
      <c r="D11" s="12">
        <v>1</v>
      </c>
      <c r="E11" s="12">
        <f t="shared" si="0"/>
        <v>100</v>
      </c>
    </row>
    <row r="12" spans="1:5" ht="27" thickBot="1">
      <c r="A12" s="37" t="s">
        <v>45</v>
      </c>
      <c r="B12" s="12">
        <v>1</v>
      </c>
      <c r="C12" s="12">
        <v>100</v>
      </c>
      <c r="D12" s="12">
        <v>1</v>
      </c>
      <c r="E12" s="12">
        <f t="shared" si="0"/>
        <v>100</v>
      </c>
    </row>
    <row r="13" spans="1:5" ht="14.4" thickBot="1">
      <c r="A13" s="37" t="s">
        <v>17</v>
      </c>
      <c r="B13" s="12">
        <v>1</v>
      </c>
      <c r="C13" s="12">
        <v>100</v>
      </c>
      <c r="D13" s="12">
        <v>1</v>
      </c>
      <c r="E13" s="12">
        <f t="shared" si="0"/>
        <v>100</v>
      </c>
    </row>
    <row r="14" spans="1:5" ht="14.4" thickBot="1">
      <c r="A14" s="16"/>
      <c r="B14" s="12"/>
      <c r="C14" s="12"/>
      <c r="D14" s="12"/>
      <c r="E14" s="12"/>
    </row>
    <row r="15" spans="1:5" ht="14.4" thickBot="1">
      <c r="A15" s="13"/>
      <c r="B15" s="12"/>
      <c r="C15" s="12"/>
      <c r="D15" s="12"/>
      <c r="E15" s="12"/>
    </row>
    <row r="16" spans="1:5" ht="14.4" thickBot="1">
      <c r="A16" s="13"/>
      <c r="B16" s="12"/>
      <c r="C16" s="12"/>
      <c r="D16" s="12"/>
      <c r="E16" s="12"/>
    </row>
    <row r="17" spans="1:5" ht="14.4" thickBot="1">
      <c r="A17" s="13"/>
      <c r="B17" s="12"/>
      <c r="C17" s="12"/>
      <c r="D17" s="12"/>
      <c r="E17" s="12"/>
    </row>
    <row r="18" spans="1:5" ht="14.4" thickBot="1">
      <c r="A18" s="13"/>
      <c r="B18" s="12"/>
      <c r="C18" s="12"/>
      <c r="D18" s="12"/>
      <c r="E18" s="12"/>
    </row>
    <row r="19" spans="1:5">
      <c r="A19" s="23" t="s">
        <v>7</v>
      </c>
      <c r="B19" s="23"/>
      <c r="C19" s="23"/>
      <c r="D19" s="23"/>
      <c r="E19" s="15">
        <f>SUM(E8:E18)</f>
        <v>600</v>
      </c>
    </row>
    <row r="20" spans="1:5">
      <c r="A20" s="24" t="s">
        <v>24</v>
      </c>
      <c r="B20" s="24"/>
      <c r="C20" s="24"/>
      <c r="D20" s="24"/>
      <c r="E20" s="17">
        <f>AVERAGE(E8:E18)</f>
        <v>100</v>
      </c>
    </row>
  </sheetData>
  <mergeCells count="4">
    <mergeCell ref="A5:A7"/>
    <mergeCell ref="E5:E7"/>
    <mergeCell ref="A19:D19"/>
    <mergeCell ref="A20:D20"/>
  </mergeCells>
  <pageMargins left="0.7" right="0.7" top="0.75" bottom="0.75" header="0.3" footer="0.3"/>
  <pageSetup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rightToLeft="1" view="pageBreakPreview" topLeftCell="A2" zoomScale="115" zoomScaleNormal="100" zoomScaleSheetLayoutView="115" workbookViewId="0">
      <selection activeCell="A5" sqref="A5:A7"/>
    </sheetView>
  </sheetViews>
  <sheetFormatPr defaultColWidth="8.6640625" defaultRowHeight="13.8"/>
  <cols>
    <col min="1" max="1" width="61.6640625" style="1" customWidth="1"/>
    <col min="2" max="2" width="16.5546875" style="1" customWidth="1"/>
    <col min="3" max="3" width="15.5546875" style="1" customWidth="1"/>
    <col min="4" max="4" width="13.109375" style="1" customWidth="1"/>
    <col min="5" max="5" width="23.44140625" style="1" customWidth="1"/>
    <col min="6" max="16384" width="8.6640625" style="1"/>
  </cols>
  <sheetData>
    <row r="1" spans="1:5">
      <c r="A1" s="5"/>
      <c r="B1" s="5"/>
      <c r="C1" s="5"/>
      <c r="D1" s="5"/>
      <c r="E1" s="5"/>
    </row>
    <row r="2" spans="1:5">
      <c r="A2" s="5"/>
      <c r="B2" s="5"/>
      <c r="C2" s="5"/>
      <c r="D2" s="5"/>
      <c r="E2" s="5"/>
    </row>
    <row r="3" spans="1:5">
      <c r="A3" s="5"/>
      <c r="B3" s="5"/>
      <c r="C3" s="5"/>
      <c r="D3" s="5"/>
      <c r="E3" s="5"/>
    </row>
    <row r="4" spans="1:5">
      <c r="A4" s="5"/>
      <c r="B4" s="5"/>
      <c r="C4" s="5"/>
      <c r="D4" s="5"/>
      <c r="E4" s="5"/>
    </row>
    <row r="5" spans="1:5" ht="26.4">
      <c r="A5" s="35" t="s">
        <v>22</v>
      </c>
      <c r="B5" s="6" t="s">
        <v>0</v>
      </c>
      <c r="C5" s="7" t="s">
        <v>3</v>
      </c>
      <c r="D5" s="8" t="s">
        <v>5</v>
      </c>
      <c r="E5" s="21" t="s">
        <v>23</v>
      </c>
    </row>
    <row r="6" spans="1:5" ht="26.4">
      <c r="A6" s="35"/>
      <c r="B6" s="6" t="s">
        <v>1</v>
      </c>
      <c r="C6" s="7" t="s">
        <v>4</v>
      </c>
      <c r="D6" s="8" t="s">
        <v>6</v>
      </c>
      <c r="E6" s="21"/>
    </row>
    <row r="7" spans="1:5" ht="14.4" thickBot="1">
      <c r="A7" s="36"/>
      <c r="B7" s="9" t="s">
        <v>2</v>
      </c>
      <c r="C7" s="10"/>
      <c r="D7" s="11"/>
      <c r="E7" s="22"/>
    </row>
    <row r="8" spans="1:5" ht="14.4" thickBot="1">
      <c r="A8" s="37" t="s">
        <v>46</v>
      </c>
      <c r="B8" s="12">
        <v>1</v>
      </c>
      <c r="C8" s="12">
        <v>100</v>
      </c>
      <c r="D8" s="12">
        <v>1</v>
      </c>
      <c r="E8" s="12">
        <f>B8*C8*D8</f>
        <v>100</v>
      </c>
    </row>
    <row r="9" spans="1:5" ht="14.4" thickBot="1">
      <c r="A9" s="37" t="s">
        <v>47</v>
      </c>
      <c r="B9" s="12">
        <v>1</v>
      </c>
      <c r="C9" s="12">
        <v>100</v>
      </c>
      <c r="D9" s="12">
        <v>1</v>
      </c>
      <c r="E9" s="12">
        <f t="shared" ref="E9:E13" si="0">B9*C9*D9</f>
        <v>100</v>
      </c>
    </row>
    <row r="10" spans="1:5" ht="14.4" thickBot="1">
      <c r="A10" s="37" t="s">
        <v>48</v>
      </c>
      <c r="B10" s="12">
        <v>1</v>
      </c>
      <c r="C10" s="12">
        <v>100</v>
      </c>
      <c r="D10" s="12">
        <v>1</v>
      </c>
      <c r="E10" s="12">
        <f t="shared" si="0"/>
        <v>100</v>
      </c>
    </row>
    <row r="11" spans="1:5" ht="27" thickBot="1">
      <c r="A11" s="37" t="s">
        <v>49</v>
      </c>
      <c r="B11" s="12">
        <v>1</v>
      </c>
      <c r="C11" s="12">
        <v>100</v>
      </c>
      <c r="D11" s="12">
        <v>1</v>
      </c>
      <c r="E11" s="12">
        <f t="shared" si="0"/>
        <v>100</v>
      </c>
    </row>
    <row r="12" spans="1:5" ht="14.4" thickBot="1">
      <c r="A12" s="37" t="s">
        <v>50</v>
      </c>
      <c r="B12" s="12">
        <v>1</v>
      </c>
      <c r="C12" s="12">
        <v>100</v>
      </c>
      <c r="D12" s="12">
        <v>1</v>
      </c>
      <c r="E12" s="12">
        <f t="shared" si="0"/>
        <v>100</v>
      </c>
    </row>
    <row r="13" spans="1:5" ht="27" thickBot="1">
      <c r="A13" s="37" t="s">
        <v>51</v>
      </c>
      <c r="B13" s="12">
        <v>1</v>
      </c>
      <c r="C13" s="12">
        <v>100</v>
      </c>
      <c r="D13" s="12">
        <v>1</v>
      </c>
      <c r="E13" s="12">
        <f t="shared" si="0"/>
        <v>100</v>
      </c>
    </row>
    <row r="14" spans="1:5" ht="27" thickBot="1">
      <c r="A14" s="37" t="s">
        <v>52</v>
      </c>
      <c r="B14" s="12">
        <v>1</v>
      </c>
      <c r="C14" s="12">
        <v>100</v>
      </c>
      <c r="D14" s="12">
        <v>1</v>
      </c>
      <c r="E14" s="12">
        <f t="shared" ref="E14:E17" si="1">B14*C14*D14</f>
        <v>100</v>
      </c>
    </row>
    <row r="15" spans="1:5" ht="14.4" thickBot="1">
      <c r="A15" s="37" t="s">
        <v>53</v>
      </c>
      <c r="B15" s="12">
        <v>1</v>
      </c>
      <c r="C15" s="12">
        <v>100</v>
      </c>
      <c r="D15" s="12">
        <v>1</v>
      </c>
      <c r="E15" s="12">
        <f t="shared" si="1"/>
        <v>100</v>
      </c>
    </row>
    <row r="16" spans="1:5" ht="27" thickBot="1">
      <c r="A16" s="37" t="s">
        <v>54</v>
      </c>
      <c r="B16" s="12">
        <v>1</v>
      </c>
      <c r="C16" s="12">
        <v>100</v>
      </c>
      <c r="D16" s="12">
        <v>1</v>
      </c>
      <c r="E16" s="12">
        <f t="shared" si="1"/>
        <v>100</v>
      </c>
    </row>
    <row r="17" spans="1:5" ht="27" thickBot="1">
      <c r="A17" s="37" t="s">
        <v>55</v>
      </c>
      <c r="B17" s="12">
        <v>1</v>
      </c>
      <c r="C17" s="12">
        <v>100</v>
      </c>
      <c r="D17" s="12">
        <v>1</v>
      </c>
      <c r="E17" s="12">
        <f t="shared" si="1"/>
        <v>100</v>
      </c>
    </row>
    <row r="18" spans="1:5" ht="14.4" thickBot="1">
      <c r="A18" s="13"/>
      <c r="B18" s="12"/>
      <c r="C18" s="12"/>
      <c r="D18" s="12"/>
      <c r="E18" s="12"/>
    </row>
    <row r="19" spans="1:5">
      <c r="A19" s="23" t="s">
        <v>7</v>
      </c>
      <c r="B19" s="23"/>
      <c r="C19" s="23"/>
      <c r="D19" s="23"/>
      <c r="E19" s="15">
        <f>SUM(E8:E18)</f>
        <v>1000</v>
      </c>
    </row>
    <row r="20" spans="1:5">
      <c r="A20" s="24" t="s">
        <v>24</v>
      </c>
      <c r="B20" s="24"/>
      <c r="C20" s="24"/>
      <c r="D20" s="24"/>
      <c r="E20" s="17">
        <f>AVERAGE(E8:E18)</f>
        <v>100</v>
      </c>
    </row>
  </sheetData>
  <mergeCells count="4">
    <mergeCell ref="A5:A7"/>
    <mergeCell ref="E5:E7"/>
    <mergeCell ref="A19:D19"/>
    <mergeCell ref="A20:D20"/>
  </mergeCells>
  <pageMargins left="0.7" right="0.7" top="0.75" bottom="0.75" header="0.3" footer="0.3"/>
  <pageSetup scale="6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rightToLeft="1" view="pageBreakPreview" zoomScale="115" zoomScaleNormal="100" zoomScaleSheetLayoutView="115" workbookViewId="0">
      <selection activeCell="A21" sqref="A21"/>
    </sheetView>
  </sheetViews>
  <sheetFormatPr defaultColWidth="8.6640625" defaultRowHeight="13.8"/>
  <cols>
    <col min="1" max="1" width="53.5546875" style="1" customWidth="1"/>
    <col min="2" max="2" width="16.6640625" style="1" customWidth="1"/>
    <col min="3" max="3" width="10.109375" style="1" customWidth="1"/>
    <col min="4" max="4" width="13.109375" style="1" customWidth="1"/>
    <col min="5" max="5" width="23.44140625" style="1" customWidth="1"/>
    <col min="6" max="16384" width="8.6640625" style="1"/>
  </cols>
  <sheetData>
    <row r="1" spans="1:5">
      <c r="A1" s="5"/>
      <c r="B1" s="5"/>
      <c r="C1" s="5"/>
      <c r="D1" s="5"/>
      <c r="E1" s="5"/>
    </row>
    <row r="2" spans="1:5">
      <c r="A2" s="5"/>
      <c r="B2" s="5"/>
      <c r="C2" s="5"/>
      <c r="D2" s="5"/>
      <c r="E2" s="5"/>
    </row>
    <row r="3" spans="1:5">
      <c r="A3" s="5"/>
      <c r="B3" s="5"/>
      <c r="C3" s="5"/>
      <c r="D3" s="5"/>
      <c r="E3" s="5"/>
    </row>
    <row r="4" spans="1:5">
      <c r="A4" s="5"/>
      <c r="B4" s="5"/>
      <c r="C4" s="5"/>
      <c r="D4" s="5"/>
      <c r="E4" s="5"/>
    </row>
    <row r="5" spans="1:5" ht="14.4" customHeight="1">
      <c r="A5" s="38" t="s">
        <v>22</v>
      </c>
      <c r="B5" s="38"/>
      <c r="C5" s="38"/>
      <c r="D5" s="38"/>
      <c r="E5" s="25" t="s">
        <v>56</v>
      </c>
    </row>
    <row r="6" spans="1:5" ht="14.4" customHeight="1">
      <c r="A6" s="38"/>
      <c r="B6" s="38"/>
      <c r="C6" s="38"/>
      <c r="D6" s="38"/>
      <c r="E6" s="25"/>
    </row>
    <row r="7" spans="1:5" ht="15" customHeight="1" thickBot="1">
      <c r="A7" s="39"/>
      <c r="B7" s="39"/>
      <c r="C7" s="39"/>
      <c r="D7" s="39"/>
      <c r="E7" s="26"/>
    </row>
    <row r="8" spans="1:5" ht="16.2" thickBot="1">
      <c r="A8" s="29" t="s">
        <v>57</v>
      </c>
      <c r="B8" s="30"/>
      <c r="C8" s="30"/>
      <c r="D8" s="31"/>
      <c r="E8" s="4">
        <f>'[1]التسعير '!E19</f>
        <v>40</v>
      </c>
    </row>
    <row r="9" spans="1:5" ht="15.6" thickBot="1">
      <c r="A9" s="32" t="s">
        <v>63</v>
      </c>
      <c r="B9" s="33"/>
      <c r="C9" s="33"/>
      <c r="D9" s="34"/>
      <c r="E9" s="4">
        <f>'[2]البحوث التسويقية '!E20</f>
        <v>100</v>
      </c>
    </row>
    <row r="10" spans="1:5" ht="15.6" thickBot="1">
      <c r="A10" s="32" t="s">
        <v>64</v>
      </c>
      <c r="B10" s="33"/>
      <c r="C10" s="33"/>
      <c r="D10" s="34"/>
      <c r="E10" s="4">
        <f>'[3]خدمة العملاء '!E19</f>
        <v>100</v>
      </c>
    </row>
    <row r="11" spans="1:5" ht="15.6" thickBot="1">
      <c r="A11" s="32" t="s">
        <v>65</v>
      </c>
      <c r="B11" s="33"/>
      <c r="C11" s="33"/>
      <c r="D11" s="34"/>
      <c r="E11" s="4">
        <f>'[4]الاعلان والعلاقات العامة '!E19</f>
        <v>52</v>
      </c>
    </row>
    <row r="12" spans="1:5" ht="15.6" thickBot="1">
      <c r="A12" s="32" t="s">
        <v>66</v>
      </c>
      <c r="B12" s="33"/>
      <c r="C12" s="33"/>
      <c r="D12" s="34"/>
      <c r="E12" s="4">
        <f>'[5]إدارة المبيعات '!E19</f>
        <v>64</v>
      </c>
    </row>
    <row r="13" spans="1:5" ht="15.6" thickBot="1">
      <c r="A13" s="32" t="s">
        <v>67</v>
      </c>
      <c r="B13" s="33"/>
      <c r="C13" s="33"/>
      <c r="D13" s="34"/>
      <c r="E13" s="4">
        <f>'[6]خطط التسويق '!E20</f>
        <v>100</v>
      </c>
    </row>
    <row r="14" spans="1:5" ht="15.6" thickBot="1">
      <c r="A14" s="32" t="s">
        <v>68</v>
      </c>
      <c r="B14" s="33"/>
      <c r="C14" s="33"/>
      <c r="D14" s="34"/>
      <c r="E14" s="4">
        <f>'[7]البحث والتطوير '!E20</f>
        <v>100</v>
      </c>
    </row>
    <row r="15" spans="1:5">
      <c r="A15" s="27" t="s">
        <v>7</v>
      </c>
      <c r="B15" s="27"/>
      <c r="C15" s="27"/>
      <c r="D15" s="27"/>
      <c r="E15" s="2">
        <f>SUM(E8:E14)</f>
        <v>556</v>
      </c>
    </row>
    <row r="16" spans="1:5">
      <c r="A16" s="28" t="s">
        <v>24</v>
      </c>
      <c r="B16" s="28"/>
      <c r="C16" s="28"/>
      <c r="D16" s="28"/>
      <c r="E16" s="3">
        <f>AVERAGE(E8:E14)</f>
        <v>79.428571428571431</v>
      </c>
    </row>
  </sheetData>
  <mergeCells count="11">
    <mergeCell ref="A5:D7"/>
    <mergeCell ref="E5:E7"/>
    <mergeCell ref="A15:D15"/>
    <mergeCell ref="A16:D16"/>
    <mergeCell ref="A8:D8"/>
    <mergeCell ref="A9:D9"/>
    <mergeCell ref="A10:D10"/>
    <mergeCell ref="A11:D11"/>
    <mergeCell ref="A12:D12"/>
    <mergeCell ref="A13:D13"/>
    <mergeCell ref="A14:D14"/>
  </mergeCells>
  <pageMargins left="0.7" right="0.7" top="0.75" bottom="0.75" header="0.3" footer="0.3"/>
  <pageSetup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view="pageBreakPreview" zoomScale="70" zoomScaleNormal="100" zoomScaleSheetLayoutView="70" workbookViewId="0">
      <selection activeCell="V13" sqref="V13"/>
    </sheetView>
  </sheetViews>
  <sheetFormatPr defaultRowHeight="14.4"/>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 Pricing</vt:lpstr>
      <vt:lpstr> Marketing Research</vt:lpstr>
      <vt:lpstr>Customer Service</vt:lpstr>
      <vt:lpstr> Advertising &amp; Public Relations</vt:lpstr>
      <vt:lpstr> Sales Planning</vt:lpstr>
      <vt:lpstr> Marketing Plans</vt:lpstr>
      <vt:lpstr>Research &amp; Development</vt:lpstr>
      <vt:lpstr> The Analysis Result </vt:lpstr>
      <vt:lpstr> Chart</vt:lpstr>
    </vt:vector>
  </TitlesOfParts>
  <Company>SACC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Hisham</dc:creator>
  <cp:lastModifiedBy>Abdulnasser</cp:lastModifiedBy>
  <dcterms:created xsi:type="dcterms:W3CDTF">2023-04-14T23:06:09Z</dcterms:created>
  <dcterms:modified xsi:type="dcterms:W3CDTF">2023-10-18T20:53:22Z</dcterms:modified>
</cp:coreProperties>
</file>