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ew Desktop 2023\Ebtekar\الترجمة\قبل المراجعة\ترجمة الجزء الثالث\الجلسة الخامسة\(06) تحليل الادارة\Activities\النشاط رقم 6\"/>
    </mc:Choice>
  </mc:AlternateContent>
  <bookViews>
    <workbookView xWindow="0" yWindow="0" windowWidth="23040" windowHeight="9192" tabRatio="841" activeTab="3"/>
  </bookViews>
  <sheets>
    <sheet name=" Use of Information Technology" sheetId="1" r:id="rId1"/>
    <sheet name="Evaluation of Investment in IT" sheetId="22" r:id="rId2"/>
    <sheet name="The Analysis Results" sheetId="6" r:id="rId3"/>
    <sheet name=" Chart" sheetId="15" r:id="rId4"/>
  </sheets>
  <externalReferences>
    <externalReference r:id="rId5"/>
    <externalReference r:id="rId6"/>
    <externalReference r:id="rId7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6" l="1"/>
  <c r="E10" i="6"/>
  <c r="E7" i="6"/>
  <c r="E8" i="6" l="1"/>
  <c r="E13" i="22"/>
  <c r="E12" i="22"/>
  <c r="E11" i="22"/>
  <c r="E10" i="22"/>
  <c r="E9" i="22"/>
  <c r="E8" i="22"/>
  <c r="E20" i="22"/>
  <c r="E19" i="22" l="1"/>
  <c r="E9" i="1" l="1"/>
  <c r="E10" i="1"/>
  <c r="E11" i="1"/>
  <c r="E12" i="1"/>
  <c r="E8" i="1"/>
  <c r="E19" i="1" l="1"/>
  <c r="E18" i="1"/>
</calcChain>
</file>

<file path=xl/sharedStrings.xml><?xml version="1.0" encoding="utf-8"?>
<sst xmlns="http://schemas.openxmlformats.org/spreadsheetml/2006/main" count="39" uniqueCount="23">
  <si>
    <t>positively and negatively</t>
  </si>
  <si>
    <t>+ / --</t>
  </si>
  <si>
    <t>Importance</t>
  </si>
  <si>
    <t>1 to 100</t>
  </si>
  <si>
    <t>the extent of its existence</t>
  </si>
  <si>
    <t>0.1 to 1</t>
  </si>
  <si>
    <t xml:space="preserve"> Total</t>
  </si>
  <si>
    <t>Has the company developed any competencies in the field of information technology?</t>
  </si>
  <si>
    <t>Variables</t>
  </si>
  <si>
    <t>Degree of impact</t>
  </si>
  <si>
    <t xml:space="preserve"> Value</t>
  </si>
  <si>
    <t>How the company collects, analyzes and disseminates information?</t>
  </si>
  <si>
    <t>Is information technology used in the decision-making process?</t>
  </si>
  <si>
    <t>Is the information updated regularly?</t>
  </si>
  <si>
    <t>Is information technology used in all administrative functions?</t>
  </si>
  <si>
    <t>Are employees involved in identifying inputs of technology system to benefit from them?</t>
  </si>
  <si>
    <t xml:space="preserve"> Average (total variables/number of variables)</t>
  </si>
  <si>
    <t>Has the company invested in information technology, and is the size of their investment greater, less or equal to what competitors have spent?</t>
  </si>
  <si>
    <t>Is the company's information system secured and impenetrable?</t>
  </si>
  <si>
    <t>Is the company information system easy to use?</t>
  </si>
  <si>
    <t>Are the IT management staff well qualified?</t>
  </si>
  <si>
    <t xml:space="preserve"> Use of Information Technologies</t>
  </si>
  <si>
    <t xml:space="preserve"> Evaluation of Investment in 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</si>
</sst>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scheme val="minor"/>
    </font>
    <font>
      <sz val="11"/>
      <color theme="1"/>
      <name val="Al Qabas Light"/>
      <charset val="178"/>
    </font>
    <font>
      <b/>
      <sz val="11"/>
      <color rgb="FFFFFFFF"/>
      <name val="Al Qabas Light"/>
      <charset val="178"/>
    </font>
    <font>
      <sz val="11"/>
      <name val="Al Qabas Light"/>
      <charset val="178"/>
    </font>
    <font>
      <b/>
      <sz val="11"/>
      <color theme="0"/>
      <name val="Al Qabas Light"/>
      <charset val="178"/>
    </font>
    <font>
      <b/>
      <sz val="10"/>
      <color rgb="FFFFFFFF"/>
      <name val="Al Qabas Light"/>
      <charset val="178"/>
    </font>
    <font>
      <sz val="10"/>
      <color theme="1"/>
      <name val="Al Qabas Light"/>
      <charset val="178"/>
    </font>
    <font>
      <sz val="10"/>
      <name val="Al Qabas Light"/>
      <charset val="178"/>
    </font>
    <font>
      <b/>
      <sz val="10"/>
      <color theme="0"/>
      <name val="Al Qabas Light"/>
      <charset val="178"/>
    </font>
    <font>
      <b/>
      <sz val="10"/>
      <color rgb="FF000000"/>
      <name val="Al Qabas Light"/>
    </font>
    <font>
      <b/>
      <sz val="11"/>
      <color theme="0"/>
      <name val="Al Qabas Light"/>
    </font>
    <font>
      <sz val="10"/>
      <color rgb="FFFFFFFF"/>
      <name val="Al Qabas Light"/>
    </font>
    <font>
      <sz val="12"/>
      <color rgb="FFFFFFFF"/>
      <name val="Al Qabas Light"/>
    </font>
    <font>
      <b/>
      <sz val="11"/>
      <color theme="1"/>
      <name val="Al Qabas Light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B929B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D9D9D9"/>
      </bottom>
      <diagonal/>
    </border>
    <border>
      <left style="medium">
        <color rgb="FFD9D9D9"/>
      </left>
      <right style="medium">
        <color rgb="FFD9D9D9"/>
      </right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/>
      <diagonal/>
    </border>
    <border>
      <left style="medium">
        <color rgb="FFD9D9D9"/>
      </left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 style="medium">
        <color rgb="FFD9D9D9"/>
      </right>
      <top style="medium">
        <color rgb="FFD9D9D9"/>
      </top>
      <bottom style="medium">
        <color rgb="FFD9D9D9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" fontId="4" fillId="7" borderId="0" xfId="0" applyNumberFormat="1" applyFont="1" applyFill="1"/>
    <xf numFmtId="1" fontId="4" fillId="9" borderId="0" xfId="0" applyNumberFormat="1" applyFont="1" applyFill="1"/>
    <xf numFmtId="1" fontId="3" fillId="2" borderId="2" xfId="0" applyNumberFormat="1" applyFont="1" applyFill="1" applyBorder="1" applyAlignment="1">
      <alignment horizontal="center" vertical="center" wrapText="1"/>
    </xf>
    <xf numFmtId="0" fontId="1" fillId="10" borderId="0" xfId="0" applyFont="1" applyFill="1"/>
    <xf numFmtId="0" fontId="5" fillId="3" borderId="0" xfId="0" applyFont="1" applyFill="1" applyAlignment="1">
      <alignment horizontal="center" vertical="center" wrapText="1" readingOrder="2"/>
    </xf>
    <xf numFmtId="0" fontId="5" fillId="4" borderId="0" xfId="0" applyFont="1" applyFill="1" applyAlignment="1">
      <alignment horizontal="center" vertical="center" wrapText="1" readingOrder="2"/>
    </xf>
    <xf numFmtId="0" fontId="5" fillId="5" borderId="0" xfId="0" applyFont="1" applyFill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8" fillId="7" borderId="0" xfId="0" applyFont="1" applyFill="1"/>
    <xf numFmtId="1" fontId="8" fillId="7" borderId="0" xfId="0" applyNumberFormat="1" applyFont="1" applyFill="1"/>
    <xf numFmtId="1" fontId="3" fillId="2" borderId="0" xfId="0" applyNumberFormat="1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left" vertical="center" wrapText="1"/>
    </xf>
    <xf numFmtId="0" fontId="5" fillId="6" borderId="0" xfId="0" applyFont="1" applyFill="1" applyAlignment="1">
      <alignment horizontal="center" vertical="center" wrapText="1" readingOrder="2"/>
    </xf>
    <xf numFmtId="0" fontId="5" fillId="6" borderId="1" xfId="0" applyFont="1" applyFill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" fillId="8" borderId="0" xfId="0" applyFont="1" applyFill="1" applyAlignment="1">
      <alignment horizontal="center" vertical="center" wrapText="1" readingOrder="2"/>
    </xf>
    <xf numFmtId="0" fontId="1" fillId="0" borderId="0" xfId="0" applyFont="1" applyAlignment="1">
      <alignment horizontal="center"/>
    </xf>
    <xf numFmtId="0" fontId="9" fillId="2" borderId="0" xfId="0" applyFont="1" applyFill="1" applyAlignment="1">
      <alignment horizontal="center" vertical="center" wrapText="1" readingOrder="2"/>
    </xf>
    <xf numFmtId="0" fontId="9" fillId="2" borderId="1" xfId="0" applyFont="1" applyFill="1" applyBorder="1" applyAlignment="1">
      <alignment horizontal="center" vertical="center" wrapText="1" readingOrder="2"/>
    </xf>
    <xf numFmtId="0" fontId="10" fillId="8" borderId="0" xfId="0" applyFont="1" applyFill="1" applyAlignment="1">
      <alignment horizontal="center" vertical="center" wrapText="1" readingOrder="2"/>
    </xf>
    <xf numFmtId="0" fontId="11" fillId="7" borderId="2" xfId="0" applyFont="1" applyFill="1" applyBorder="1" applyAlignment="1">
      <alignment horizontal="left" vertical="center" wrapText="1" readingOrder="1"/>
    </xf>
    <xf numFmtId="0" fontId="12" fillId="7" borderId="4" xfId="0" applyFont="1" applyFill="1" applyBorder="1" applyAlignment="1">
      <alignment horizontal="center" vertical="center" wrapText="1" readingOrder="2"/>
    </xf>
    <xf numFmtId="0" fontId="12" fillId="7" borderId="5" xfId="0" applyFont="1" applyFill="1" applyBorder="1" applyAlignment="1">
      <alignment horizontal="center" vertical="center" wrapText="1" readingOrder="2"/>
    </xf>
    <xf numFmtId="0" fontId="12" fillId="7" borderId="6" xfId="0" applyFont="1" applyFill="1" applyBorder="1" applyAlignment="1">
      <alignment horizontal="center" vertical="center" wrapText="1" readingOrder="2"/>
    </xf>
    <xf numFmtId="0" fontId="1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B92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3"/>
          <c:order val="3"/>
          <c:tx>
            <c:strRef>
              <c:f>'[3]نتيجة التحليل للبيئة الداخلية '!$E$5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'[3]نتيجة التحليل للبيئة الداخلية '!$A$6:$A$8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cat>
          <c:val>
            <c:numRef>
              <c:f>'[3]نتيجة التحليل للبيئة الداخلية '!$E$6:$E$8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38D-4623-BB4E-DF92CE9B5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47"/>
        <c:overlap val="-20"/>
        <c:axId val="394067120"/>
        <c:axId val="3940667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'[3]نتيجة التحليل للبيئة الداخلية '!$B$5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'[3]نتيجة التحليل للبيئة الداخلية '!$A$6:$A$8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'[3]نتيجة التحليل للبيئة الداخلية '!$B$6:$B$8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38D-4623-BB4E-DF92CE9B599F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'[3]نتيجة التحليل للبيئة الداخلية '!$C$5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'[3]نتيجة التحليل للبيئة الداخلية '!$A$6:$A$8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'[3]نتيجة التحليل للبيئة الداخلية '!$C$6:$C$8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38D-4623-BB4E-DF92CE9B599F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'[3]نتيجة التحليل للبيئة الداخلية '!$D$5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'[3]نتيجة التحليل للبيئة الداخلية '!$A$6:$A$8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'[3]نتيجة التحليل للبيئة الداخلية '!$D$6:$D$8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38D-4623-BB4E-DF92CE9B599F}"/>
                  </c:ext>
                </c:extLst>
              </c15:ser>
            </c15:filteredBarSeries>
          </c:ext>
        </c:extLst>
      </c:barChart>
      <c:catAx>
        <c:axId val="39406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066792"/>
        <c:crosses val="autoZero"/>
        <c:auto val="1"/>
        <c:lblAlgn val="ctr"/>
        <c:lblOffset val="100"/>
        <c:noMultiLvlLbl val="0"/>
      </c:catAx>
      <c:valAx>
        <c:axId val="394066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06712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81641</xdr:rowOff>
    </xdr:from>
    <xdr:to>
      <xdr:col>13</xdr:col>
      <xdr:colOff>508000</xdr:colOff>
      <xdr:row>24</xdr:row>
      <xdr:rowOff>127000</xdr:rowOff>
    </xdr:to>
    <xdr:graphicFrame macro="">
      <xdr:nvGraphicFramePr>
        <xdr:cNvPr id="3" name="مخطط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5;&#1587;&#1578;&#1582;&#1583;&#1575;&#1605;%20&#1578;&#1603;&#1606;&#1608;&#1604;&#1608;&#1580;&#1610;&#1575;&#1578;%20&#1575;&#1604;&#1605;&#1593;&#1604;&#1608;&#1605;&#1575;&#1578;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578;&#1602;&#1610;&#1610;&#1605;%20&#1578;&#1603;&#1606;&#1608;&#1604;&#1608;&#1610;&#1580;&#1575;&#1578;%20&#1575;&#1604;&#1605;&#1593;&#1604;&#1608;&#1605;&#1575;&#1578;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606;&#1578;&#1610;&#1580;&#1577;%20&#1575;&#1604;&#1578;&#1581;&#1604;&#1610;&#1604;%20&#1604;&#1604;&#1576;&#1610;&#1574;&#1577;%20&#1575;&#1604;&#1583;&#1575;&#1582;&#1604;&#1610;&#1577;%20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ستخدام تكنولوجيات المعلومات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قييم تكنولويجات المعلومات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نتيجة التحليل للبيئة الداخلية 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rightToLeft="1" view="pageBreakPreview" zoomScaleNormal="100" zoomScaleSheetLayoutView="100" workbookViewId="0">
      <selection activeCell="A22" sqref="A22"/>
    </sheetView>
  </sheetViews>
  <sheetFormatPr defaultColWidth="8.6640625" defaultRowHeight="13.8"/>
  <cols>
    <col min="1" max="1" width="59.554687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4" t="s">
        <v>8</v>
      </c>
      <c r="B5" s="6" t="s">
        <v>9</v>
      </c>
      <c r="C5" s="7" t="s">
        <v>2</v>
      </c>
      <c r="D5" s="8" t="s">
        <v>4</v>
      </c>
      <c r="E5" s="18" t="s">
        <v>10</v>
      </c>
    </row>
    <row r="6" spans="1:5" ht="26.4">
      <c r="A6" s="24"/>
      <c r="B6" s="6" t="s">
        <v>0</v>
      </c>
      <c r="C6" s="7" t="s">
        <v>3</v>
      </c>
      <c r="D6" s="8" t="s">
        <v>5</v>
      </c>
      <c r="E6" s="18"/>
    </row>
    <row r="7" spans="1:5" ht="14.4" thickBot="1">
      <c r="A7" s="25"/>
      <c r="B7" s="9" t="s">
        <v>1</v>
      </c>
      <c r="C7" s="10"/>
      <c r="D7" s="11"/>
      <c r="E7" s="19"/>
    </row>
    <row r="8" spans="1:5" ht="14.4" thickBot="1">
      <c r="A8" s="27" t="s">
        <v>11</v>
      </c>
      <c r="B8" s="12">
        <v>1</v>
      </c>
      <c r="C8" s="12">
        <v>100</v>
      </c>
      <c r="D8" s="12">
        <v>1</v>
      </c>
      <c r="E8" s="12">
        <f>B8*C8*D8</f>
        <v>100</v>
      </c>
    </row>
    <row r="9" spans="1:5" ht="14.4" thickBot="1">
      <c r="A9" s="27" t="s">
        <v>12</v>
      </c>
      <c r="B9" s="12">
        <v>-1</v>
      </c>
      <c r="C9" s="12">
        <v>100</v>
      </c>
      <c r="D9" s="12">
        <v>0.8</v>
      </c>
      <c r="E9" s="12">
        <f t="shared" ref="E9:E12" si="0">B9*C9*D9</f>
        <v>-80</v>
      </c>
    </row>
    <row r="10" spans="1:5" ht="14.4" thickBot="1">
      <c r="A10" s="27" t="s">
        <v>13</v>
      </c>
      <c r="B10" s="12">
        <v>1</v>
      </c>
      <c r="C10" s="12">
        <v>100</v>
      </c>
      <c r="D10" s="12">
        <v>1</v>
      </c>
      <c r="E10" s="12">
        <f t="shared" si="0"/>
        <v>100</v>
      </c>
    </row>
    <row r="11" spans="1:5" ht="14.4" thickBot="1">
      <c r="A11" s="27" t="s">
        <v>14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27" thickBot="1">
      <c r="A12" s="27" t="s">
        <v>15</v>
      </c>
      <c r="B12" s="12">
        <v>-1</v>
      </c>
      <c r="C12" s="12">
        <v>100</v>
      </c>
      <c r="D12" s="12">
        <v>0.8</v>
      </c>
      <c r="E12" s="12">
        <f t="shared" si="0"/>
        <v>-80</v>
      </c>
    </row>
    <row r="13" spans="1:5" ht="14.4" thickBot="1">
      <c r="A13" s="17"/>
      <c r="B13" s="12"/>
      <c r="C13" s="12"/>
      <c r="D13" s="12"/>
      <c r="E13" s="12"/>
    </row>
    <row r="14" spans="1:5" ht="14.4" thickBot="1">
      <c r="A14" s="17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>
      <c r="A18" s="20" t="s">
        <v>6</v>
      </c>
      <c r="B18" s="20"/>
      <c r="C18" s="20"/>
      <c r="D18" s="20"/>
      <c r="E18" s="14">
        <f>SUM(E8:E17)</f>
        <v>140</v>
      </c>
    </row>
    <row r="19" spans="1:5">
      <c r="A19" s="21" t="s">
        <v>16</v>
      </c>
      <c r="B19" s="21"/>
      <c r="C19" s="21"/>
      <c r="D19" s="21"/>
      <c r="E19" s="15">
        <f>AVERAGE(E8:E17)</f>
        <v>28</v>
      </c>
    </row>
  </sheetData>
  <mergeCells count="4">
    <mergeCell ref="A5:A7"/>
    <mergeCell ref="E5:E7"/>
    <mergeCell ref="A18:D18"/>
    <mergeCell ref="A19:D19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rightToLeft="1" view="pageBreakPreview" zoomScaleNormal="100" zoomScaleSheetLayoutView="100" workbookViewId="0">
      <selection activeCell="A24" sqref="A24"/>
    </sheetView>
  </sheetViews>
  <sheetFormatPr defaultColWidth="8.6640625" defaultRowHeight="13.8"/>
  <cols>
    <col min="1" max="1" width="59.5546875" style="1" customWidth="1"/>
    <col min="2" max="2" width="16.5546875" style="1" customWidth="1"/>
    <col min="3" max="3" width="15.55468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26.4">
      <c r="A5" s="24" t="s">
        <v>8</v>
      </c>
      <c r="B5" s="6" t="s">
        <v>9</v>
      </c>
      <c r="C5" s="7" t="s">
        <v>2</v>
      </c>
      <c r="D5" s="8" t="s">
        <v>4</v>
      </c>
      <c r="E5" s="18" t="s">
        <v>10</v>
      </c>
    </row>
    <row r="6" spans="1:5" ht="26.4">
      <c r="A6" s="24"/>
      <c r="B6" s="6" t="s">
        <v>0</v>
      </c>
      <c r="C6" s="7" t="s">
        <v>3</v>
      </c>
      <c r="D6" s="8" t="s">
        <v>5</v>
      </c>
      <c r="E6" s="18"/>
    </row>
    <row r="7" spans="1:5" ht="14.4" thickBot="1">
      <c r="A7" s="25"/>
      <c r="B7" s="9" t="s">
        <v>1</v>
      </c>
      <c r="C7" s="10"/>
      <c r="D7" s="11"/>
      <c r="E7" s="19"/>
    </row>
    <row r="8" spans="1:5" ht="40.200000000000003" thickBot="1">
      <c r="A8" s="27" t="s">
        <v>17</v>
      </c>
      <c r="B8" s="12">
        <v>1</v>
      </c>
      <c r="C8" s="12">
        <v>100</v>
      </c>
      <c r="D8" s="12">
        <v>0.7</v>
      </c>
      <c r="E8" s="12">
        <f t="shared" ref="E8:E13" si="0">B8*C8*D8</f>
        <v>70</v>
      </c>
    </row>
    <row r="9" spans="1:5" ht="14.4" thickBot="1">
      <c r="A9" s="27" t="s">
        <v>18</v>
      </c>
      <c r="B9" s="12">
        <v>-1</v>
      </c>
      <c r="C9" s="12">
        <v>100</v>
      </c>
      <c r="D9" s="12">
        <v>0.7</v>
      </c>
      <c r="E9" s="12">
        <f t="shared" si="0"/>
        <v>-70</v>
      </c>
    </row>
    <row r="10" spans="1:5" ht="14.4" thickBot="1">
      <c r="A10" s="27" t="s">
        <v>19</v>
      </c>
      <c r="B10" s="12">
        <v>1</v>
      </c>
      <c r="C10" s="12">
        <v>100</v>
      </c>
      <c r="D10" s="12">
        <v>0.8</v>
      </c>
      <c r="E10" s="12">
        <f t="shared" si="0"/>
        <v>80</v>
      </c>
    </row>
    <row r="11" spans="1:5" ht="14.4" thickBot="1">
      <c r="A11" s="27" t="s">
        <v>19</v>
      </c>
      <c r="B11" s="12">
        <v>1</v>
      </c>
      <c r="C11" s="12">
        <v>100</v>
      </c>
      <c r="D11" s="12">
        <v>1</v>
      </c>
      <c r="E11" s="12">
        <f t="shared" si="0"/>
        <v>100</v>
      </c>
    </row>
    <row r="12" spans="1:5" ht="14.4" thickBot="1">
      <c r="A12" s="27" t="s">
        <v>20</v>
      </c>
      <c r="B12" s="12">
        <v>1</v>
      </c>
      <c r="C12" s="12">
        <v>100</v>
      </c>
      <c r="D12" s="12">
        <v>0.6</v>
      </c>
      <c r="E12" s="12">
        <f t="shared" si="0"/>
        <v>60</v>
      </c>
    </row>
    <row r="13" spans="1:5" ht="27" thickBot="1">
      <c r="A13" s="27" t="s">
        <v>7</v>
      </c>
      <c r="B13" s="12">
        <v>1</v>
      </c>
      <c r="C13" s="12">
        <v>100</v>
      </c>
      <c r="D13" s="12">
        <v>1</v>
      </c>
      <c r="E13" s="12">
        <f t="shared" si="0"/>
        <v>100</v>
      </c>
    </row>
    <row r="14" spans="1:5" ht="14.4" thickBot="1">
      <c r="A14" s="13"/>
      <c r="B14" s="12"/>
      <c r="C14" s="12"/>
      <c r="D14" s="12"/>
      <c r="E14" s="12"/>
    </row>
    <row r="15" spans="1:5" ht="14.4" thickBot="1">
      <c r="A15" s="13"/>
      <c r="B15" s="12"/>
      <c r="C15" s="12"/>
      <c r="D15" s="12"/>
      <c r="E15" s="12"/>
    </row>
    <row r="16" spans="1:5" ht="14.4" thickBot="1">
      <c r="A16" s="13"/>
      <c r="B16" s="12"/>
      <c r="C16" s="12"/>
      <c r="D16" s="12"/>
      <c r="E16" s="12"/>
    </row>
    <row r="17" spans="1:5" ht="14.4" thickBot="1">
      <c r="A17" s="13"/>
      <c r="B17" s="12"/>
      <c r="C17" s="12"/>
      <c r="D17" s="12"/>
      <c r="E17" s="12"/>
    </row>
    <row r="18" spans="1:5" ht="14.4" thickBot="1">
      <c r="A18" s="13"/>
      <c r="B18" s="12"/>
      <c r="C18" s="12"/>
      <c r="D18" s="12"/>
      <c r="E18" s="12"/>
    </row>
    <row r="19" spans="1:5">
      <c r="A19" s="20" t="s">
        <v>6</v>
      </c>
      <c r="B19" s="20"/>
      <c r="C19" s="20"/>
      <c r="D19" s="20"/>
      <c r="E19" s="14">
        <f>SUM(E8:E18)</f>
        <v>340</v>
      </c>
    </row>
    <row r="20" spans="1:5">
      <c r="A20" s="21" t="s">
        <v>16</v>
      </c>
      <c r="B20" s="21"/>
      <c r="C20" s="21"/>
      <c r="D20" s="21"/>
      <c r="E20" s="15">
        <f>AVERAGE(E8:E18)</f>
        <v>56.666666666666664</v>
      </c>
    </row>
  </sheetData>
  <mergeCells count="4">
    <mergeCell ref="A5:A7"/>
    <mergeCell ref="E5:E7"/>
    <mergeCell ref="A19:D19"/>
    <mergeCell ref="A20:D20"/>
  </mergeCells>
  <pageMargins left="0.7" right="0.7" top="0.75" bottom="0.75" header="0.3" footer="0.3"/>
  <pageSetup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rightToLeft="1" view="pageBreakPreview" zoomScale="115" zoomScaleNormal="100" zoomScaleSheetLayoutView="115" workbookViewId="0">
      <selection activeCell="A15" sqref="A15"/>
    </sheetView>
  </sheetViews>
  <sheetFormatPr defaultColWidth="8.6640625" defaultRowHeight="13.8"/>
  <cols>
    <col min="1" max="1" width="53.5546875" style="1" customWidth="1"/>
    <col min="2" max="2" width="16.6640625" style="1" customWidth="1"/>
    <col min="3" max="3" width="10.109375" style="1" customWidth="1"/>
    <col min="4" max="4" width="13.109375" style="1" customWidth="1"/>
    <col min="5" max="5" width="23.44140625" style="1" customWidth="1"/>
    <col min="6" max="16384" width="8.6640625" style="1"/>
  </cols>
  <sheetData>
    <row r="1" spans="1:5">
      <c r="A1" s="5"/>
      <c r="B1" s="5"/>
      <c r="C1" s="5"/>
      <c r="D1" s="5"/>
      <c r="E1" s="5"/>
    </row>
    <row r="2" spans="1:5">
      <c r="A2" s="5"/>
      <c r="B2" s="5"/>
      <c r="C2" s="5"/>
      <c r="D2" s="5"/>
      <c r="E2" s="5"/>
    </row>
    <row r="3" spans="1:5">
      <c r="A3" s="5"/>
      <c r="B3" s="5"/>
      <c r="C3" s="5"/>
      <c r="D3" s="5"/>
      <c r="E3" s="5"/>
    </row>
    <row r="4" spans="1:5">
      <c r="A4" s="5"/>
      <c r="B4" s="5"/>
      <c r="C4" s="5"/>
      <c r="D4" s="5"/>
      <c r="E4" s="5"/>
    </row>
    <row r="5" spans="1:5" ht="14.4" customHeight="1">
      <c r="A5" s="26" t="s">
        <v>8</v>
      </c>
      <c r="B5" s="26"/>
      <c r="C5" s="26"/>
      <c r="D5" s="26"/>
      <c r="E5" s="22" t="s">
        <v>10</v>
      </c>
    </row>
    <row r="6" spans="1:5" ht="14.4" customHeight="1" thickBot="1">
      <c r="A6" s="26"/>
      <c r="B6" s="26"/>
      <c r="C6" s="26"/>
      <c r="D6" s="26"/>
      <c r="E6" s="22"/>
    </row>
    <row r="7" spans="1:5" ht="15.6" thickBot="1">
      <c r="A7" s="28" t="s">
        <v>21</v>
      </c>
      <c r="B7" s="29"/>
      <c r="C7" s="29"/>
      <c r="D7" s="30"/>
      <c r="E7" s="4">
        <f>'[1]استخدام تكنولوجيات المعلومات '!E19</f>
        <v>28</v>
      </c>
    </row>
    <row r="8" spans="1:5" ht="15.6" thickBot="1">
      <c r="A8" s="29" t="s">
        <v>22</v>
      </c>
      <c r="B8" s="29"/>
      <c r="C8" s="29"/>
      <c r="D8" s="29"/>
      <c r="E8" s="16">
        <f>'[2]تقييم تكنولويجات المعلومات'!E20</f>
        <v>56.666666666666664</v>
      </c>
    </row>
    <row r="9" spans="1:5">
      <c r="A9" s="31" t="s">
        <v>6</v>
      </c>
      <c r="B9" s="31"/>
      <c r="C9" s="31"/>
      <c r="D9" s="31"/>
      <c r="E9" s="2">
        <f>SUM(E7:E8)</f>
        <v>84.666666666666657</v>
      </c>
    </row>
    <row r="10" spans="1:5">
      <c r="A10" s="23" t="s">
        <v>16</v>
      </c>
      <c r="B10" s="23"/>
      <c r="C10" s="23"/>
      <c r="D10" s="23"/>
      <c r="E10" s="3">
        <f>AVERAGE(E7:E8)</f>
        <v>42.333333333333329</v>
      </c>
    </row>
  </sheetData>
  <mergeCells count="6">
    <mergeCell ref="A5:D6"/>
    <mergeCell ref="E5:E6"/>
    <mergeCell ref="A9:D9"/>
    <mergeCell ref="A10:D10"/>
    <mergeCell ref="A7:D7"/>
    <mergeCell ref="A8:D8"/>
  </mergeCells>
  <pageMargins left="0.7" right="0.7" top="0.75" bottom="0.75" header="0.3" footer="0.3"/>
  <pageSetup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70" zoomScaleNormal="100" zoomScaleSheetLayoutView="70" workbookViewId="0">
      <selection activeCell="R12" sqref="R12"/>
    </sheetView>
  </sheetViews>
  <sheetFormatPr defaultRowHeight="14.4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Use of Information Technology</vt:lpstr>
      <vt:lpstr>Evaluation of Investment in IT</vt:lpstr>
      <vt:lpstr>The Analysis Results</vt:lpstr>
      <vt:lpstr> Chart</vt:lpstr>
    </vt:vector>
  </TitlesOfParts>
  <Company>SACC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Hisham</dc:creator>
  <cp:lastModifiedBy>Abdulnasser</cp:lastModifiedBy>
  <dcterms:created xsi:type="dcterms:W3CDTF">2023-04-14T23:06:09Z</dcterms:created>
  <dcterms:modified xsi:type="dcterms:W3CDTF">2023-10-19T17:22:04Z</dcterms:modified>
</cp:coreProperties>
</file>