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g.training\Desktop\ابتكار شركات المستقبل\03 المستوى الثالث\05 تحليل الأعمال الصغيرة والمتوسطة\02 تحليل الادارة\"/>
    </mc:Choice>
  </mc:AlternateContent>
  <xr:revisionPtr revIDLastSave="0" documentId="13_ncr:1_{76C5B9E7-0059-4B1D-8D93-631EAA67CB27}" xr6:coauthVersionLast="47" xr6:coauthVersionMax="47" xr10:uidLastSave="{00000000-0000-0000-0000-000000000000}"/>
  <bookViews>
    <workbookView xWindow="-110" yWindow="-110" windowWidth="19420" windowHeight="10420" tabRatio="841" activeTab="5" xr2:uid="{00000000-000D-0000-FFFF-FFFF00000000}"/>
  </bookViews>
  <sheets>
    <sheet name="الادارة الاستراتيجية " sheetId="1" r:id="rId1"/>
    <sheet name="سجلات الشركة " sheetId="17" r:id="rId2"/>
    <sheet name="حل المشكلات واتخاذ القرارات " sheetId="16" r:id="rId3"/>
    <sheet name="اللوائح الحكومية " sheetId="18" r:id="rId4"/>
    <sheet name="قيادة الصف الثاني " sheetId="19" r:id="rId5"/>
    <sheet name="نتيجة التحليل للبيئة الداخلية " sheetId="6" r:id="rId6"/>
    <sheet name="الرسم البياني 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3" i="16" l="1"/>
  <c r="E10" i="19" l="1"/>
  <c r="E9" i="19"/>
  <c r="E19" i="19" s="1"/>
  <c r="E12" i="6" s="1"/>
  <c r="E8" i="19"/>
  <c r="E12" i="18"/>
  <c r="E11" i="18"/>
  <c r="E10" i="18"/>
  <c r="E9" i="18"/>
  <c r="E8" i="18"/>
  <c r="E12" i="16"/>
  <c r="E19" i="16" s="1"/>
  <c r="E10" i="6" s="1"/>
  <c r="E10" i="17"/>
  <c r="E9" i="17"/>
  <c r="E8" i="17"/>
  <c r="E11" i="16"/>
  <c r="E10" i="16"/>
  <c r="E9" i="16"/>
  <c r="E8" i="16"/>
  <c r="E19" i="17" l="1"/>
  <c r="E18" i="19"/>
  <c r="E18" i="18"/>
  <c r="E19" i="18"/>
  <c r="E11" i="6" s="1"/>
  <c r="E20" i="17"/>
  <c r="E9" i="6" s="1"/>
  <c r="E18" i="16"/>
  <c r="E9" i="1"/>
  <c r="E10" i="1"/>
  <c r="E11" i="1"/>
  <c r="E12" i="1"/>
  <c r="E8" i="1"/>
  <c r="E19" i="1" l="1"/>
  <c r="E18" i="1"/>
  <c r="E8" i="6" l="1"/>
  <c r="E14" i="6" s="1"/>
  <c r="E13" i="6" l="1"/>
</calcChain>
</file>

<file path=xl/sharedStrings.xml><?xml version="1.0" encoding="utf-8"?>
<sst xmlns="http://schemas.openxmlformats.org/spreadsheetml/2006/main" count="87" uniqueCount="40">
  <si>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</si>
  <si>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</si>
  <si>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</si>
  <si>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</si>
  <si>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</si>
  <si>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</si>
  <si>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</si>
  <si>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</si>
  <si>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</si>
  <si>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 xml:space="preserve">الإجمالي </t>
  </si>
  <si>
    <t xml:space="preserve">المتوسط ( اجمالي المتغيرات /عدد المتغيرات </t>
  </si>
  <si>
    <t xml:space="preserve">هل تقوم الشركة بإدارة أنشطتها وموظفيها بطريقة استراتيجية </t>
  </si>
  <si>
    <t xml:space="preserve">هل تمتلك الشركة هيكل واضح للأنشطة والوظائف </t>
  </si>
  <si>
    <t>هل الأهداف التنظيمية للشركة واضحة وقابلة للقياس و هل موظفي ومنتسبي الشركة على علم بهذه الأهداف .</t>
  </si>
  <si>
    <t xml:space="preserve">هل الموظفين على فهم كامل بثقافة الشركة ، وهل هذه الثقافة تدعم رؤية الشركة وسالتها </t>
  </si>
  <si>
    <t xml:space="preserve">هل قامت الشركة بصياغة رؤيتها ورسالتها </t>
  </si>
  <si>
    <t xml:space="preserve">هل طورت الشركة أي كفاءات في مجال الإدارة الاستراتيجية والتشغيلية . </t>
  </si>
  <si>
    <t xml:space="preserve">هل يتم الوصول الى سجلات الشركة السابقة بسهولة </t>
  </si>
  <si>
    <t xml:space="preserve">هل يتم الاحتفاظ بالسجلات وفقاً للمدة القانونية المحدد لذلك </t>
  </si>
  <si>
    <t>هل وصول الموظفين الى سجلات الشركة التاريخية محدود .</t>
  </si>
  <si>
    <t xml:space="preserve">هل توجد مشاكل لدى الشركة </t>
  </si>
  <si>
    <t>هل يوجد أسلوب منهجي لعملية تحليل المشكلات</t>
  </si>
  <si>
    <t xml:space="preserve">هل يتم استخدام أداة  ( مخطط التقارب ) او أي أداة أخرى لتحليل المشكلات </t>
  </si>
  <si>
    <t xml:space="preserve">هل المدير التنفيذي والقيادات الإدارية حاسمون في اتخاذ القرارات </t>
  </si>
  <si>
    <t xml:space="preserve">هل يوجد تسلسل قيادي لعملية اتخاذ القرارات ومحدد بنطاقات وصلاحيات </t>
  </si>
  <si>
    <t xml:space="preserve">هل يتم استخدام أسلوب العصف الذهني اثناء عملية اتخاذ القرار </t>
  </si>
  <si>
    <t xml:space="preserve">هل الشركة على دراية باللوائح الحكومية المحلية والإقليمية التي لها تأثير على نشاط الشركة  </t>
  </si>
  <si>
    <t>هل الشركة ملتزمة بجميع اللوائح الحكومية الناظمة للنشاط والصناعة التي تعمل فيها .</t>
  </si>
  <si>
    <t>هل لدى الشركة معرفة عملية بقانون العمل المعمول به</t>
  </si>
  <si>
    <t xml:space="preserve">هل لدى الشركة معرفة بـ كيف تؤثر العقود الحالية والالتزامات القانونية الأخرى على الشركة ؟ </t>
  </si>
  <si>
    <t>هل تمتلك الشركة علاقات مميزه مع القطاع الحكومي ذات العلاقة بالنشاط .</t>
  </si>
  <si>
    <t xml:space="preserve">هل يتم اتخاذ القرار بناء على التسلسل الإدارية للقيادات التنفيذية </t>
  </si>
  <si>
    <t xml:space="preserve">هل تم تأهيل قيادات الصف الثاني </t>
  </si>
  <si>
    <t xml:space="preserve">هل يوجد بديل مؤهل ومهيئ لمسك زمام الأمور في الإدارة التنفيذية </t>
  </si>
  <si>
    <t xml:space="preserve">سجلات الشركة </t>
  </si>
  <si>
    <t xml:space="preserve">حل المشكلات واتخاذ القرارات </t>
  </si>
  <si>
    <t xml:space="preserve">اللوائح الحكومية </t>
  </si>
  <si>
    <t xml:space="preserve">قيادة الصف الثاني </t>
  </si>
  <si>
    <t xml:space="preserve">المتوسط ( إجمالي المتغيرات /عدد المتغيرات </t>
  </si>
  <si>
    <t xml:space="preserve">الإدارة الاستراتيجية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</si>
</sst>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" fontId="7" fillId="7" borderId="0" xfId="0" applyNumberFormat="1" applyFont="1" applyFill="1"/>
    <xf numFmtId="1" fontId="7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9" fillId="3" borderId="0" xfId="0" applyFont="1" applyFill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9" fillId="5" borderId="0" xfId="0" applyFont="1" applyFill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3" fillId="7" borderId="0" xfId="0" applyFont="1" applyFill="1"/>
    <xf numFmtId="0" fontId="12" fillId="7" borderId="2" xfId="0" applyFont="1" applyFill="1" applyBorder="1" applyAlignment="1">
      <alignment vertical="center" wrapText="1" readingOrder="2"/>
    </xf>
    <xf numFmtId="0" fontId="12" fillId="7" borderId="2" xfId="0" applyFont="1" applyFill="1" applyBorder="1" applyAlignment="1">
      <alignment vertical="center" wrapText="1"/>
    </xf>
    <xf numFmtId="1" fontId="13" fillId="7" borderId="0" xfId="0" applyNumberFormat="1" applyFont="1" applyFill="1"/>
    <xf numFmtId="0" fontId="12" fillId="7" borderId="2" xfId="0" applyFont="1" applyFill="1" applyBorder="1" applyAlignment="1">
      <alignment horizontal="right" vertical="center" wrapText="1" readingOrder="2"/>
    </xf>
    <xf numFmtId="0" fontId="8" fillId="2" borderId="0" xfId="0" applyFont="1" applyFill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6" borderId="0" xfId="0" applyFont="1" applyFill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8" borderId="0" xfId="0" applyFont="1" applyFill="1" applyAlignment="1">
      <alignment horizontal="center" vertical="center" wrapText="1" readingOrder="2"/>
    </xf>
    <xf numFmtId="0" fontId="6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5" xfId="0" applyFont="1" applyFill="1" applyBorder="1" applyAlignment="1">
      <alignment horizontal="center" vertical="center" wrapText="1" readingOrder="2"/>
    </xf>
    <xf numFmtId="0" fontId="5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'نتيجة التحليل للبيئة الداخلية '!$E$5</c:f>
              <c:strCache>
                <c:ptCount val="1"/>
                <c:pt idx="0">
                  <c:v>القيمة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الداخلية '!$A$6:$A$12</c:f>
              <c:strCache>
                <c:ptCount val="7"/>
                <c:pt idx="2">
                  <c:v>الإدارة الاستراتيجية </c:v>
                </c:pt>
                <c:pt idx="3">
                  <c:v>سجلات الشركة </c:v>
                </c:pt>
                <c:pt idx="4">
                  <c:v>حل المشكلات واتخاذ القرارات </c:v>
                </c:pt>
                <c:pt idx="5">
                  <c:v>اللوائح الحكومية </c:v>
                </c:pt>
                <c:pt idx="6">
                  <c:v>قيادة الصف الثاني </c:v>
                </c:pt>
              </c:strCache>
            </c:strRef>
          </c:cat>
          <c:val>
            <c:numRef>
              <c:f>'نتيجة التحليل للبيئة الداخلية '!$E$6:$E$12</c:f>
              <c:numCache>
                <c:formatCode>General</c:formatCode>
                <c:ptCount val="7"/>
                <c:pt idx="2" formatCode="0">
                  <c:v>40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52</c:v>
                </c:pt>
                <c:pt idx="6" formatCode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الداخلية 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الإدارة الاستراتيجية </c:v>
                      </c:pt>
                      <c:pt idx="3">
                        <c:v>سجلات الشركة </c:v>
                      </c:pt>
                      <c:pt idx="4">
                        <c:v>حل المشكلات واتخاذ القرارات </c:v>
                      </c:pt>
                      <c:pt idx="5">
                        <c:v>اللوائح الحكومية </c:v>
                      </c:pt>
                      <c:pt idx="6">
                        <c:v>قيادة الصف الثاني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الداخلية 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الإدارة الاستراتيجية </c:v>
                      </c:pt>
                      <c:pt idx="3">
                        <c:v>سجلات الشركة </c:v>
                      </c:pt>
                      <c:pt idx="4">
                        <c:v>حل المشكلات واتخاذ القرارات </c:v>
                      </c:pt>
                      <c:pt idx="5">
                        <c:v>اللوائح الحكومية </c:v>
                      </c:pt>
                      <c:pt idx="6">
                        <c:v>قيادة الصف الثاني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الإدارة الاستراتيجية </c:v>
                      </c:pt>
                      <c:pt idx="3">
                        <c:v>سجلات الشركة </c:v>
                      </c:pt>
                      <c:pt idx="4">
                        <c:v>حل المشكلات واتخاذ القرارات </c:v>
                      </c:pt>
                      <c:pt idx="5">
                        <c:v>اللوائح الحكومية </c:v>
                      </c:pt>
                      <c:pt idx="6">
                        <c:v>قيادة الصف الثاني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rightToLeft="1" view="pageBreakPreview" topLeftCell="A4" zoomScale="115" zoomScaleNormal="100" zoomScaleSheetLayoutView="115" workbookViewId="0">
      <selection activeCell="D12" sqref="D12"/>
    </sheetView>
  </sheetViews>
  <sheetFormatPr defaultRowHeight="14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>
      <c r="A6" s="20"/>
      <c r="B6" s="6" t="s">
        <v>2</v>
      </c>
      <c r="C6" s="7" t="s">
        <v>5</v>
      </c>
      <c r="D6" s="8" t="s">
        <v>7</v>
      </c>
      <c r="E6" s="22"/>
    </row>
    <row r="7" spans="1:5" ht="14.5" thickBot="1">
      <c r="A7" s="21"/>
      <c r="B7" s="9" t="s">
        <v>3</v>
      </c>
      <c r="C7" s="10"/>
      <c r="D7" s="11"/>
      <c r="E7" s="23"/>
    </row>
    <row r="8" spans="1:5" ht="14.5" thickBot="1">
      <c r="A8" s="16" t="s">
        <v>11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6" t="s">
        <v>12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25.5" thickBot="1">
      <c r="A10" s="16" t="s">
        <v>13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14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15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14.5" thickBot="1">
      <c r="A13" s="17" t="s">
        <v>16</v>
      </c>
      <c r="B13" s="12">
        <v>1</v>
      </c>
      <c r="C13" s="12">
        <v>100</v>
      </c>
      <c r="D13" s="12">
        <v>1</v>
      </c>
      <c r="E13" s="12">
        <f t="shared" ref="E13" si="1">B13*C13*D13</f>
        <v>100</v>
      </c>
    </row>
    <row r="14" spans="1:5" ht="14.5" thickBot="1">
      <c r="A14" s="17"/>
      <c r="B14" s="12"/>
      <c r="C14" s="12"/>
      <c r="D14" s="12"/>
      <c r="E14" s="12"/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4" t="s">
        <v>9</v>
      </c>
      <c r="B18" s="24"/>
      <c r="C18" s="24"/>
      <c r="D18" s="24"/>
      <c r="E18" s="15">
        <f>SUM(E8:E17)</f>
        <v>240</v>
      </c>
    </row>
    <row r="19" spans="1:5">
      <c r="A19" s="25" t="s">
        <v>10</v>
      </c>
      <c r="B19" s="25"/>
      <c r="C19" s="25"/>
      <c r="D19" s="25"/>
      <c r="E19" s="18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rightToLeft="1" view="pageBreakPreview" topLeftCell="A4" zoomScale="115" zoomScaleNormal="100" zoomScaleSheetLayoutView="115" workbookViewId="0">
      <selection activeCell="A14" sqref="A14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>
      <c r="A6" s="20"/>
      <c r="B6" s="6" t="s">
        <v>2</v>
      </c>
      <c r="C6" s="7" t="s">
        <v>5</v>
      </c>
      <c r="D6" s="8" t="s">
        <v>7</v>
      </c>
      <c r="E6" s="22"/>
    </row>
    <row r="7" spans="1:5" ht="14.5" thickBot="1">
      <c r="A7" s="21"/>
      <c r="B7" s="9" t="s">
        <v>3</v>
      </c>
      <c r="C7" s="10"/>
      <c r="D7" s="11"/>
      <c r="E7" s="23"/>
    </row>
    <row r="8" spans="1:5" ht="14.5" thickBot="1">
      <c r="A8" s="16" t="s">
        <v>17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6" t="s">
        <v>18</v>
      </c>
      <c r="B9" s="12">
        <v>1</v>
      </c>
      <c r="C9" s="12">
        <v>100</v>
      </c>
      <c r="D9" s="12">
        <v>1</v>
      </c>
      <c r="E9" s="12">
        <f t="shared" ref="E9:E10" si="0">B9*C9*D9</f>
        <v>100</v>
      </c>
    </row>
    <row r="10" spans="1:5" ht="14.5" thickBot="1">
      <c r="A10" s="16" t="s">
        <v>19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/>
      <c r="B11" s="12"/>
      <c r="C11" s="12"/>
      <c r="D11" s="12"/>
      <c r="E11" s="12"/>
    </row>
    <row r="12" spans="1:5" ht="14.5" thickBot="1">
      <c r="A12" s="16"/>
      <c r="B12" s="12"/>
      <c r="C12" s="12"/>
      <c r="D12" s="12"/>
      <c r="E12" s="12"/>
    </row>
    <row r="13" spans="1:5" ht="14.5" thickBot="1">
      <c r="A13" s="17"/>
      <c r="B13" s="12"/>
      <c r="C13" s="12"/>
      <c r="D13" s="12"/>
      <c r="E13" s="12"/>
    </row>
    <row r="14" spans="1:5" ht="14.5" thickBot="1">
      <c r="A14" s="17"/>
      <c r="B14" s="12"/>
      <c r="C14" s="12"/>
      <c r="D14" s="12"/>
      <c r="E14" s="12"/>
    </row>
    <row r="15" spans="1:5" ht="14.5" thickBot="1">
      <c r="A15" s="13"/>
      <c r="B15" s="12"/>
      <c r="C15" s="12"/>
      <c r="D15" s="12"/>
      <c r="E15" s="12"/>
    </row>
    <row r="16" spans="1:5" ht="14.5" thickBot="1">
      <c r="A16" s="13"/>
      <c r="B16" s="12"/>
      <c r="C16" s="12"/>
      <c r="D16" s="12"/>
      <c r="E16" s="12"/>
    </row>
    <row r="17" spans="1:5" ht="14.5" thickBot="1">
      <c r="A17" s="13"/>
      <c r="B17" s="12"/>
      <c r="C17" s="12"/>
      <c r="D17" s="12"/>
      <c r="E17" s="12"/>
    </row>
    <row r="18" spans="1:5" ht="14.5" thickBot="1">
      <c r="A18" s="13"/>
      <c r="B18" s="12"/>
      <c r="C18" s="12"/>
      <c r="D18" s="12"/>
      <c r="E18" s="12"/>
    </row>
    <row r="19" spans="1:5">
      <c r="A19" s="24" t="s">
        <v>9</v>
      </c>
      <c r="B19" s="24"/>
      <c r="C19" s="24"/>
      <c r="D19" s="24"/>
      <c r="E19" s="15">
        <f>SUM(E8:E18)</f>
        <v>300</v>
      </c>
    </row>
    <row r="20" spans="1:5">
      <c r="A20" s="25" t="s">
        <v>10</v>
      </c>
      <c r="B20" s="25"/>
      <c r="C20" s="25"/>
      <c r="D20" s="25"/>
      <c r="E20" s="18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rightToLeft="1" view="pageBreakPreview" topLeftCell="A4" zoomScale="115" zoomScaleNormal="100" zoomScaleSheetLayoutView="115" workbookViewId="0">
      <selection activeCell="A16" sqref="A16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>
      <c r="A6" s="20"/>
      <c r="B6" s="6" t="s">
        <v>2</v>
      </c>
      <c r="C6" s="7" t="s">
        <v>5</v>
      </c>
      <c r="D6" s="8" t="s">
        <v>7</v>
      </c>
      <c r="E6" s="22"/>
    </row>
    <row r="7" spans="1:5" ht="14.5" thickBot="1">
      <c r="A7" s="21"/>
      <c r="B7" s="9" t="s">
        <v>3</v>
      </c>
      <c r="C7" s="10"/>
      <c r="D7" s="11"/>
      <c r="E7" s="23"/>
    </row>
    <row r="8" spans="1:5" ht="14.5" thickBot="1">
      <c r="A8" s="16" t="s">
        <v>20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6" t="s">
        <v>21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5" thickBot="1">
      <c r="A10" s="16" t="s">
        <v>22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23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24</v>
      </c>
      <c r="B12" s="12">
        <v>1</v>
      </c>
      <c r="C12" s="12">
        <v>100</v>
      </c>
      <c r="D12" s="12">
        <v>1</v>
      </c>
      <c r="E12" s="12">
        <f t="shared" ref="E12:E13" si="1">B12*C12*D12</f>
        <v>100</v>
      </c>
    </row>
    <row r="13" spans="1:5" ht="14.5" thickBot="1">
      <c r="A13" s="17" t="s">
        <v>25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5" thickBot="1">
      <c r="A14" s="17"/>
      <c r="B14" s="12"/>
      <c r="C14" s="12"/>
      <c r="D14" s="12"/>
      <c r="E14" s="12"/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4" t="s">
        <v>9</v>
      </c>
      <c r="B18" s="24"/>
      <c r="C18" s="24"/>
      <c r="D18" s="24"/>
      <c r="E18" s="15">
        <f>SUM(E8:E12)</f>
        <v>500</v>
      </c>
    </row>
    <row r="19" spans="1:5">
      <c r="A19" s="25" t="s">
        <v>10</v>
      </c>
      <c r="B19" s="25"/>
      <c r="C19" s="25"/>
      <c r="D19" s="25"/>
      <c r="E19" s="15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rightToLeft="1" view="pageBreakPreview" topLeftCell="A4" zoomScale="115" zoomScaleNormal="100" zoomScaleSheetLayoutView="115" workbookViewId="0">
      <selection activeCell="A8" sqref="A8:A12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>
      <c r="A6" s="20"/>
      <c r="B6" s="6" t="s">
        <v>2</v>
      </c>
      <c r="C6" s="7" t="s">
        <v>5</v>
      </c>
      <c r="D6" s="8" t="s">
        <v>7</v>
      </c>
      <c r="E6" s="22"/>
    </row>
    <row r="7" spans="1:5" ht="14.5" thickBot="1">
      <c r="A7" s="21"/>
      <c r="B7" s="9" t="s">
        <v>3</v>
      </c>
      <c r="C7" s="10"/>
      <c r="D7" s="11"/>
      <c r="E7" s="23"/>
    </row>
    <row r="8" spans="1:5" ht="14.5" thickBot="1">
      <c r="A8" s="16" t="s">
        <v>26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14.5" thickBot="1">
      <c r="A9" s="16" t="s">
        <v>27</v>
      </c>
      <c r="B9" s="12">
        <v>1</v>
      </c>
      <c r="C9" s="12">
        <v>100</v>
      </c>
      <c r="D9" s="12">
        <v>0.8</v>
      </c>
      <c r="E9" s="12">
        <f t="shared" ref="E9:E12" si="0">B9*C9*D9</f>
        <v>80</v>
      </c>
    </row>
    <row r="10" spans="1:5" ht="14.5" thickBot="1">
      <c r="A10" s="16" t="s">
        <v>28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29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30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5" thickBot="1">
      <c r="A13" s="17"/>
      <c r="B13" s="12"/>
      <c r="C13" s="12"/>
      <c r="D13" s="12"/>
      <c r="E13" s="12"/>
    </row>
    <row r="14" spans="1:5" ht="14.5" thickBot="1">
      <c r="A14" s="17"/>
      <c r="B14" s="12"/>
      <c r="C14" s="12"/>
      <c r="D14" s="12"/>
      <c r="E14" s="12"/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4" t="s">
        <v>9</v>
      </c>
      <c r="B18" s="24"/>
      <c r="C18" s="24"/>
      <c r="D18" s="24"/>
      <c r="E18" s="15">
        <f>SUM(E8:E17)</f>
        <v>260</v>
      </c>
    </row>
    <row r="19" spans="1:5">
      <c r="A19" s="25" t="s">
        <v>10</v>
      </c>
      <c r="B19" s="25"/>
      <c r="C19" s="25"/>
      <c r="D19" s="25"/>
      <c r="E19" s="15">
        <f>AVERAGE(E8:E17)</f>
        <v>52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rightToLeft="1" view="pageBreakPreview" topLeftCell="A7" zoomScale="115" zoomScaleNormal="100" zoomScaleSheetLayoutView="115" workbookViewId="0">
      <selection activeCell="A12" sqref="A12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>
      <c r="A6" s="20"/>
      <c r="B6" s="6" t="s">
        <v>2</v>
      </c>
      <c r="C6" s="7" t="s">
        <v>5</v>
      </c>
      <c r="D6" s="8" t="s">
        <v>7</v>
      </c>
      <c r="E6" s="22"/>
    </row>
    <row r="7" spans="1:5" ht="14.5" thickBot="1">
      <c r="A7" s="21"/>
      <c r="B7" s="9" t="s">
        <v>3</v>
      </c>
      <c r="C7" s="10"/>
      <c r="D7" s="11"/>
      <c r="E7" s="23"/>
    </row>
    <row r="8" spans="1:5" ht="14.5" thickBot="1">
      <c r="A8" s="19" t="s">
        <v>31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9" t="s">
        <v>32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14.5" thickBot="1">
      <c r="A10" s="19" t="s">
        <v>33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9"/>
      <c r="B11" s="12"/>
      <c r="C11" s="12"/>
      <c r="D11" s="12"/>
      <c r="E11" s="12"/>
    </row>
    <row r="12" spans="1:5" ht="14.5" thickBot="1">
      <c r="A12" s="19"/>
      <c r="B12" s="12"/>
      <c r="C12" s="12"/>
      <c r="D12" s="12"/>
      <c r="E12" s="12"/>
    </row>
    <row r="13" spans="1:5" ht="14.5" thickBot="1">
      <c r="A13" s="13"/>
      <c r="B13" s="12"/>
      <c r="C13" s="12"/>
      <c r="D13" s="12"/>
      <c r="E13" s="12"/>
    </row>
    <row r="14" spans="1:5" ht="14.5" thickBot="1">
      <c r="A14" s="13"/>
      <c r="B14" s="12"/>
      <c r="C14" s="12"/>
      <c r="D14" s="12"/>
      <c r="E14" s="12"/>
    </row>
    <row r="15" spans="1:5" ht="14.5" thickBot="1">
      <c r="A15" s="13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4" t="s">
        <v>9</v>
      </c>
      <c r="B18" s="24"/>
      <c r="C18" s="24"/>
      <c r="D18" s="24"/>
      <c r="E18" s="15">
        <f>SUM(E8:E17)</f>
        <v>120</v>
      </c>
    </row>
    <row r="19" spans="1:5">
      <c r="A19" s="25" t="s">
        <v>10</v>
      </c>
      <c r="B19" s="25"/>
      <c r="C19" s="25"/>
      <c r="D19" s="25"/>
      <c r="E19" s="15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rightToLeft="1" tabSelected="1" view="pageBreakPreview" topLeftCell="A4" zoomScale="115" zoomScaleNormal="100" zoomScaleSheetLayoutView="115" workbookViewId="0">
      <selection activeCell="A8" sqref="A8:D8"/>
    </sheetView>
  </sheetViews>
  <sheetFormatPr defaultRowHeight="14"/>
  <cols>
    <col min="1" max="1" width="53.6328125" style="1" customWidth="1"/>
    <col min="2" max="2" width="16.7265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5" customHeight="1">
      <c r="A5" s="26" t="s">
        <v>0</v>
      </c>
      <c r="B5" s="26"/>
      <c r="C5" s="26"/>
      <c r="D5" s="26"/>
      <c r="E5" s="28" t="s">
        <v>8</v>
      </c>
    </row>
    <row r="6" spans="1:5" ht="14.5" customHeight="1">
      <c r="A6" s="26"/>
      <c r="B6" s="26"/>
      <c r="C6" s="26"/>
      <c r="D6" s="26"/>
      <c r="E6" s="28"/>
    </row>
    <row r="7" spans="1:5" ht="15" customHeight="1" thickBot="1">
      <c r="A7" s="27"/>
      <c r="B7" s="27"/>
      <c r="C7" s="27"/>
      <c r="D7" s="27"/>
      <c r="E7" s="29"/>
    </row>
    <row r="8" spans="1:5" ht="16" thickBot="1">
      <c r="A8" s="32" t="s">
        <v>39</v>
      </c>
      <c r="B8" s="33"/>
      <c r="C8" s="33"/>
      <c r="D8" s="34"/>
      <c r="E8" s="4">
        <f>'الادارة الاستراتيجية '!E19</f>
        <v>40</v>
      </c>
    </row>
    <row r="9" spans="1:5" ht="16" thickBot="1">
      <c r="A9" s="35" t="s">
        <v>34</v>
      </c>
      <c r="B9" s="36"/>
      <c r="C9" s="36"/>
      <c r="D9" s="37"/>
      <c r="E9" s="4">
        <f>'سجلات الشركة '!E20</f>
        <v>100</v>
      </c>
    </row>
    <row r="10" spans="1:5" ht="16" thickBot="1">
      <c r="A10" s="35" t="s">
        <v>35</v>
      </c>
      <c r="B10" s="36"/>
      <c r="C10" s="36"/>
      <c r="D10" s="37"/>
      <c r="E10" s="4">
        <f>'حل المشكلات واتخاذ القرارات '!E19</f>
        <v>100</v>
      </c>
    </row>
    <row r="11" spans="1:5" ht="16" thickBot="1">
      <c r="A11" s="35" t="s">
        <v>36</v>
      </c>
      <c r="B11" s="36"/>
      <c r="C11" s="36"/>
      <c r="D11" s="37"/>
      <c r="E11" s="4">
        <f>'اللوائح الحكومية '!E19</f>
        <v>52</v>
      </c>
    </row>
    <row r="12" spans="1:5" ht="16" thickBot="1">
      <c r="A12" s="35" t="s">
        <v>37</v>
      </c>
      <c r="B12" s="36"/>
      <c r="C12" s="36"/>
      <c r="D12" s="37"/>
      <c r="E12" s="4">
        <f>'قيادة الصف الثاني '!E19</f>
        <v>40</v>
      </c>
    </row>
    <row r="13" spans="1:5">
      <c r="A13" s="30" t="s">
        <v>9</v>
      </c>
      <c r="B13" s="30"/>
      <c r="C13" s="30"/>
      <c r="D13" s="30"/>
      <c r="E13" s="2">
        <f>SUM(E8:E12)</f>
        <v>332</v>
      </c>
    </row>
    <row r="14" spans="1:5">
      <c r="A14" s="31" t="s">
        <v>38</v>
      </c>
      <c r="B14" s="31"/>
      <c r="C14" s="31"/>
      <c r="D14" s="31"/>
      <c r="E14" s="3">
        <f>AVERAGE(E8:E12)</f>
        <v>66.400000000000006</v>
      </c>
    </row>
  </sheetData>
  <mergeCells count="9">
    <mergeCell ref="A5:D7"/>
    <mergeCell ref="E5:E7"/>
    <mergeCell ref="A13:D13"/>
    <mergeCell ref="A14:D14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rightToLeft="1" view="pageBreakPreview" zoomScale="70" zoomScaleNormal="100" zoomScaleSheetLayoutView="70" workbookViewId="0">
      <selection activeCell="R12" sqref="R12"/>
    </sheetView>
  </sheetViews>
  <sheetFormatPr defaultRowHeight="14.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الادارة الاستراتيجية </vt:lpstr>
      <vt:lpstr>سجلات الشركة </vt:lpstr>
      <vt:lpstr>حل المشكلات واتخاذ القرارات </vt:lpstr>
      <vt:lpstr>اللوائح الحكومية </vt:lpstr>
      <vt:lpstr>قيادة الصف الثاني </vt:lpstr>
      <vt:lpstr>نتيجة التحليل للبيئة الداخلية 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TAG Training</cp:lastModifiedBy>
  <dcterms:created xsi:type="dcterms:W3CDTF">2023-04-14T23:06:09Z</dcterms:created>
  <dcterms:modified xsi:type="dcterms:W3CDTF">2024-08-26T12:07:22Z</dcterms:modified>
</cp:coreProperties>
</file>